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iazzaj\Downloads\"/>
    </mc:Choice>
  </mc:AlternateContent>
  <xr:revisionPtr revIDLastSave="0" documentId="8_{6CF629D5-D52C-465F-8AC5-2007D0491D3C}" xr6:coauthVersionLast="47" xr6:coauthVersionMax="47" xr10:uidLastSave="{00000000-0000-0000-0000-000000000000}"/>
  <bookViews>
    <workbookView xWindow="4620" yWindow="1980" windowWidth="21600" windowHeight="11295" xr2:uid="{00000000-000D-0000-FFFF-FFFF00000000}"/>
  </bookViews>
  <sheets>
    <sheet name="Form" sheetId="1" r:id="rId1"/>
  </sheets>
  <definedNames>
    <definedName name="_xlnm.Print_Area" localSheetId="0">Form!$A$1:$S$68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4" i="1" l="1"/>
  <c r="J47" i="1"/>
  <c r="I47" i="1"/>
  <c r="J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O21" i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R20" i="1"/>
  <c r="P20" i="1"/>
  <c r="P21" i="1" s="1"/>
  <c r="O20" i="1"/>
  <c r="N20" i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S21" i="1" l="1"/>
  <c r="K21" i="1" s="1"/>
  <c r="P22" i="1"/>
  <c r="S20" i="1"/>
  <c r="K20" i="1" s="1"/>
  <c r="P23" i="1" l="1"/>
  <c r="S22" i="1"/>
  <c r="K22" i="1" s="1"/>
  <c r="S23" i="1" l="1"/>
  <c r="K23" i="1" s="1"/>
  <c r="P24" i="1"/>
  <c r="P25" i="1" l="1"/>
  <c r="S24" i="1"/>
  <c r="K24" i="1" s="1"/>
  <c r="S25" i="1" l="1"/>
  <c r="K25" i="1" s="1"/>
  <c r="P26" i="1"/>
  <c r="P27" i="1" l="1"/>
  <c r="S26" i="1"/>
  <c r="K26" i="1" s="1"/>
  <c r="S27" i="1" l="1"/>
  <c r="K27" i="1" s="1"/>
  <c r="P28" i="1"/>
  <c r="P29" i="1" l="1"/>
  <c r="S28" i="1"/>
  <c r="K28" i="1" s="1"/>
  <c r="S29" i="1" l="1"/>
  <c r="K29" i="1" s="1"/>
  <c r="P30" i="1"/>
  <c r="P31" i="1" l="1"/>
  <c r="S30" i="1"/>
  <c r="K30" i="1" s="1"/>
  <c r="S31" i="1" l="1"/>
  <c r="K31" i="1" s="1"/>
  <c r="P32" i="1"/>
  <c r="P33" i="1" l="1"/>
  <c r="S32" i="1"/>
  <c r="K32" i="1" s="1"/>
  <c r="S33" i="1" l="1"/>
  <c r="K33" i="1" s="1"/>
  <c r="P34" i="1"/>
  <c r="P35" i="1" l="1"/>
  <c r="S34" i="1"/>
  <c r="K34" i="1" s="1"/>
  <c r="S35" i="1" l="1"/>
  <c r="K35" i="1" s="1"/>
  <c r="P36" i="1"/>
  <c r="P37" i="1" l="1"/>
  <c r="S36" i="1"/>
  <c r="K36" i="1" s="1"/>
  <c r="S37" i="1" l="1"/>
  <c r="K37" i="1" s="1"/>
  <c r="P38" i="1"/>
  <c r="P39" i="1" l="1"/>
  <c r="S38" i="1"/>
  <c r="K38" i="1" s="1"/>
  <c r="S39" i="1" l="1"/>
  <c r="K39" i="1" s="1"/>
  <c r="P40" i="1"/>
  <c r="P41" i="1" l="1"/>
  <c r="S40" i="1"/>
  <c r="K40" i="1" s="1"/>
  <c r="S41" i="1" l="1"/>
  <c r="K41" i="1" s="1"/>
  <c r="P42" i="1"/>
  <c r="S42" i="1" s="1"/>
  <c r="K42" i="1" s="1"/>
  <c r="K43" i="1" s="1"/>
  <c r="K47" i="1" l="1"/>
  <c r="K50" i="1" s="1"/>
  <c r="K51" i="1" s="1"/>
</calcChain>
</file>

<file path=xl/sharedStrings.xml><?xml version="1.0" encoding="utf-8"?>
<sst xmlns="http://schemas.openxmlformats.org/spreadsheetml/2006/main" count="94" uniqueCount="56">
  <si>
    <t>SOU Invoice #:</t>
  </si>
  <si>
    <t xml:space="preserve"> </t>
  </si>
  <si>
    <t>Business Services – Travel</t>
  </si>
  <si>
    <t>1250 Siskiyou Blvd, Ashland, Oregon 97520</t>
  </si>
  <si>
    <r>
      <t>T</t>
    </r>
    <r>
      <rPr>
        <sz val="7"/>
        <color indexed="64"/>
        <rFont val="Arial"/>
      </rPr>
      <t xml:space="preserve"> 541-552-6700 | </t>
    </r>
    <r>
      <rPr>
        <b/>
        <sz val="7"/>
        <color indexed="64"/>
        <rFont val="Arial"/>
      </rPr>
      <t>F</t>
    </r>
    <r>
      <rPr>
        <sz val="7"/>
        <color indexed="64"/>
        <rFont val="Arial"/>
      </rPr>
      <t xml:space="preserve"> 541-552-6138 </t>
    </r>
  </si>
  <si>
    <t>Local Travel Mileage Expense Reimbursement Report</t>
  </si>
  <si>
    <t>For Mileage Only Reimbursements</t>
  </si>
  <si>
    <t>If claiming other costs for reimbursement in addition to mileage, use the standard Travel Reimbursement Form to claim the reimbursement of all travel costs, including mileage.</t>
  </si>
  <si>
    <t>Name:</t>
  </si>
  <si>
    <t>SOU ID:</t>
  </si>
  <si>
    <t>Submission Date:</t>
  </si>
  <si>
    <t>Dept:</t>
  </si>
  <si>
    <t xml:space="preserve">Title: </t>
  </si>
  <si>
    <t>Phone #:</t>
  </si>
  <si>
    <t xml:space="preserve">Greater than 100 Miles </t>
  </si>
  <si>
    <t>Daily Rate:</t>
  </si>
  <si>
    <t>+ Rate/Mile:</t>
  </si>
  <si>
    <t xml:space="preserve">Faculty/Staff: </t>
  </si>
  <si>
    <t>Student:</t>
  </si>
  <si>
    <t xml:space="preserve">Less than or equal to 100 Miles </t>
  </si>
  <si>
    <t>Date</t>
  </si>
  <si>
    <t>Starting Point</t>
  </si>
  <si>
    <t>Destination</t>
  </si>
  <si>
    <t>Same Day Return</t>
  </si>
  <si>
    <t>Reason For Travel</t>
  </si>
  <si>
    <t>Index</t>
  </si>
  <si>
    <t>Activity</t>
  </si>
  <si>
    <t>Total Miles</t>
  </si>
  <si>
    <t>Cost</t>
  </si>
  <si>
    <t>&gt;= 100</t>
  </si>
  <si>
    <t>&lt; 100</t>
  </si>
  <si>
    <t>Code</t>
  </si>
  <si>
    <t>Yes</t>
  </si>
  <si>
    <t>Totals</t>
  </si>
  <si>
    <t xml:space="preserve">       Summarized Billing Information:</t>
  </si>
  <si>
    <t>Index Code</t>
  </si>
  <si>
    <t>Activity Code</t>
  </si>
  <si>
    <t>Amount</t>
  </si>
  <si>
    <t>Total (should match total above)</t>
  </si>
  <si>
    <t>Deviation</t>
  </si>
  <si>
    <t xml:space="preserve"> I understand that all persons who will be driving on state-approved business must </t>
  </si>
  <si>
    <t xml:space="preserve">be certified through the Service Center.  </t>
  </si>
  <si>
    <t>I further certify that:</t>
  </si>
  <si>
    <t>Traveler's Signature</t>
  </si>
  <si>
    <t xml:space="preserve">                                                                                                                          Yes            No</t>
  </si>
  <si>
    <t xml:space="preserve">I have a valid Oregon driver's license.                      </t>
  </si>
  <si>
    <t>Supervisor Signature</t>
  </si>
  <si>
    <t>I have not been convicted of a major traffic offense as defined in ORS 484-010 or a moving vehicle violation within the past 3 years. 
(Please list violation(s) on separate sheet.)</t>
  </si>
  <si>
    <t>Supervisor - Printed Name</t>
  </si>
  <si>
    <t>To the best of my knowledge and belief, I do not have physical defects that would impair my ability to safely operate a vehicle.</t>
  </si>
  <si>
    <t>SUBMIT TO SERVICE CENTER TRAVEL FOR REIMBURSEMENT</t>
  </si>
  <si>
    <t xml:space="preserve">Account Codes </t>
  </si>
  <si>
    <t xml:space="preserve">that will be used: </t>
  </si>
  <si>
    <t>In-State Employee Local Mileage Reimbursement</t>
  </si>
  <si>
    <t>Last Revised: 07/07/2026</t>
  </si>
  <si>
    <t>In-State Non-Employee Local Mileage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</si>
</sst>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.0000_);_(* \(#,##0.0000\);_(* &quot;-&quot;????_);_(@_)"/>
    <numFmt numFmtId="165" formatCode="000\-00\-0000"/>
    <numFmt numFmtId="166" formatCode="_(&quot;$&quot;* #,##0.0000_);_(&quot;$&quot;* \(#,##0.0000\);_(&quot;$&quot;* &quot;-&quot;????_);_(@_)"/>
    <numFmt numFmtId="167" formatCode="_(&quot;$&quot;* #,##0.000_);_(&quot;$&quot;* \(#,##0.000\);_(&quot;$&quot;* &quot;-&quot;???_);_(@_)"/>
  </numFmts>
  <fonts count="19">
    <font>
      <sz val="11"/>
      <color theme="1"/>
      <name val="Calibri"/>
    </font>
    <font>
      <sz val="14"/>
      <color indexed="16"/>
      <name val="Cambria"/>
    </font>
    <font>
      <sz val="11"/>
      <name val="Calibri"/>
    </font>
    <font>
      <sz val="7"/>
      <color indexed="64"/>
      <name val="Arial"/>
    </font>
    <font>
      <b/>
      <sz val="7"/>
      <color theme="1"/>
      <name val="Arial"/>
    </font>
    <font>
      <b/>
      <sz val="11"/>
      <color theme="1"/>
      <name val="Tahoma"/>
    </font>
    <font>
      <sz val="8"/>
      <color theme="1"/>
      <name val="Tahoma"/>
    </font>
    <font>
      <sz val="8"/>
      <color theme="1"/>
      <name val="Cambria"/>
    </font>
    <font>
      <sz val="11"/>
      <color theme="1"/>
      <name val="Arial"/>
    </font>
    <font>
      <sz val="9"/>
      <color theme="1"/>
      <name val="Arial"/>
    </font>
    <font>
      <sz val="10"/>
      <color theme="1"/>
      <name val="Calibri"/>
    </font>
    <font>
      <sz val="10"/>
      <color indexed="64"/>
      <name val="Calibri"/>
    </font>
    <font>
      <sz val="8"/>
      <color theme="1"/>
      <name val="Calibri"/>
    </font>
    <font>
      <sz val="8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b/>
      <sz val="11"/>
      <color indexed="2"/>
      <name val="Calibri"/>
    </font>
    <font>
      <sz val="8"/>
      <color indexed="64"/>
      <name val="Calibri"/>
    </font>
    <font>
      <b/>
      <sz val="7"/>
      <color indexed="6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Protection="1"/>
    <xf numFmtId="0" fontId="0" fillId="2" borderId="0" xfId="0" applyFill="1" applyProtection="1"/>
    <xf numFmtId="164" fontId="0" fillId="0" borderId="0" xfId="0" applyNumberFormat="1" applyProtection="1"/>
    <xf numFmtId="0" fontId="0" fillId="3" borderId="0" xfId="0" applyFill="1" applyProtection="1"/>
    <xf numFmtId="0" fontId="0" fillId="3" borderId="0" xfId="0" applyFill="1" applyAlignment="1" applyProtection="1">
      <alignment horizontal="right"/>
    </xf>
    <xf numFmtId="0" fontId="0" fillId="3" borderId="1" xfId="0" applyFill="1" applyBorder="1" applyProtection="1"/>
    <xf numFmtId="0" fontId="0" fillId="2" borderId="0" xfId="0" applyFill="1" applyAlignment="1" applyProtection="1">
      <alignment horizontal="center"/>
    </xf>
    <xf numFmtId="0" fontId="3" fillId="3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0" fontId="7" fillId="3" borderId="0" xfId="0" applyFont="1" applyFill="1" applyProtection="1"/>
    <xf numFmtId="0" fontId="8" fillId="3" borderId="0" xfId="0" applyFont="1" applyFill="1" applyProtection="1"/>
    <xf numFmtId="165" fontId="0" fillId="3" borderId="1" xfId="0" applyNumberFormat="1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8" fillId="0" borderId="0" xfId="0" applyFont="1" applyProtection="1"/>
    <xf numFmtId="165" fontId="0" fillId="3" borderId="0" xfId="0" applyNumberFormat="1" applyFill="1" applyAlignment="1" applyProtection="1">
      <alignment horizontal="center"/>
    </xf>
    <xf numFmtId="14" fontId="0" fillId="3" borderId="0" xfId="0" applyNumberFormat="1" applyFill="1" applyAlignment="1" applyProtection="1">
      <alignment horizontal="center"/>
    </xf>
    <xf numFmtId="0" fontId="9" fillId="3" borderId="0" xfId="0" applyFont="1" applyFill="1" applyProtection="1"/>
    <xf numFmtId="0" fontId="0" fillId="3" borderId="3" xfId="0" applyFill="1" applyBorder="1" applyProtection="1"/>
    <xf numFmtId="0" fontId="10" fillId="3" borderId="0" xfId="0" applyFont="1" applyFill="1" applyAlignment="1" applyProtection="1">
      <alignment horizontal="right"/>
    </xf>
    <xf numFmtId="44" fontId="11" fillId="3" borderId="1" xfId="0" applyNumberFormat="1" applyFont="1" applyFill="1" applyBorder="1" applyProtection="1"/>
    <xf numFmtId="44" fontId="10" fillId="3" borderId="0" xfId="0" applyNumberFormat="1" applyFont="1" applyFill="1" applyAlignment="1" applyProtection="1">
      <alignment horizontal="right"/>
    </xf>
    <xf numFmtId="166" fontId="11" fillId="3" borderId="1" xfId="0" applyNumberFormat="1" applyFont="1" applyFill="1" applyBorder="1" applyProtection="1"/>
    <xf numFmtId="44" fontId="0" fillId="0" borderId="0" xfId="0" applyNumberFormat="1" applyProtection="1"/>
    <xf numFmtId="44" fontId="10" fillId="3" borderId="4" xfId="0" applyNumberFormat="1" applyFont="1" applyFill="1" applyBorder="1" applyProtection="1"/>
    <xf numFmtId="167" fontId="11" fillId="3" borderId="4" xfId="0" applyNumberFormat="1" applyFont="1" applyFill="1" applyBorder="1" applyProtection="1"/>
    <xf numFmtId="0" fontId="12" fillId="3" borderId="0" xfId="0" applyFont="1" applyFill="1" applyAlignment="1" applyProtection="1">
      <alignment horizontal="right"/>
    </xf>
    <xf numFmtId="44" fontId="12" fillId="3" borderId="0" xfId="0" applyNumberFormat="1" applyFont="1" applyFill="1" applyProtection="1"/>
    <xf numFmtId="44" fontId="12" fillId="3" borderId="0" xfId="0" applyNumberFormat="1" applyFont="1" applyFill="1" applyAlignment="1" applyProtection="1">
      <alignment horizontal="right"/>
    </xf>
    <xf numFmtId="0" fontId="9" fillId="4" borderId="5" xfId="0" applyFont="1" applyFill="1" applyBorder="1" applyAlignment="1" applyProtection="1">
      <alignment horizontal="center" vertical="top" wrapText="1"/>
    </xf>
    <xf numFmtId="0" fontId="9" fillId="4" borderId="6" xfId="0" applyFont="1" applyFill="1" applyBorder="1" applyAlignment="1" applyProtection="1">
      <alignment horizontal="center" vertical="top" wrapText="1"/>
    </xf>
    <xf numFmtId="0" fontId="9" fillId="4" borderId="7" xfId="0" applyFont="1" applyFill="1" applyBorder="1" applyAlignment="1" applyProtection="1">
      <alignment horizontal="center" vertical="top" wrapText="1"/>
    </xf>
    <xf numFmtId="14" fontId="1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/>
    </xf>
    <xf numFmtId="1" fontId="13" fillId="3" borderId="9" xfId="0" applyNumberFormat="1" applyFont="1" applyFill="1" applyBorder="1" applyAlignment="1" applyProtection="1">
      <alignment horizontal="center" vertical="top" wrapText="1"/>
      <protection locked="0"/>
    </xf>
    <xf numFmtId="44" fontId="8" fillId="4" borderId="10" xfId="0" applyNumberFormat="1" applyFont="1" applyFill="1" applyBorder="1" applyAlignment="1" applyProtection="1">
      <alignment vertical="top" wrapText="1"/>
    </xf>
    <xf numFmtId="44" fontId="0" fillId="0" borderId="0" xfId="0" applyNumberFormat="1" applyProtection="1"/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left" vertical="top" wrapText="1"/>
    </xf>
    <xf numFmtId="1" fontId="8" fillId="4" borderId="4" xfId="0" applyNumberFormat="1" applyFont="1" applyFill="1" applyBorder="1" applyAlignment="1" applyProtection="1">
      <alignment horizontal="center" vertical="top" wrapText="1"/>
    </xf>
    <xf numFmtId="0" fontId="13" fillId="3" borderId="0" xfId="0" applyFont="1" applyFill="1" applyProtection="1"/>
    <xf numFmtId="0" fontId="9" fillId="4" borderId="12" xfId="0" applyFont="1" applyFill="1" applyBorder="1" applyAlignment="1" applyProtection="1">
      <alignment horizontal="center" vertical="top" wrapText="1"/>
    </xf>
    <xf numFmtId="0" fontId="9" fillId="4" borderId="3" xfId="0" applyFont="1" applyFill="1" applyBorder="1" applyAlignment="1" applyProtection="1">
      <alignment horizontal="center" vertical="top" wrapText="1"/>
    </xf>
    <xf numFmtId="0" fontId="14" fillId="3" borderId="13" xfId="0" applyFont="1" applyFill="1" applyBorder="1" applyAlignment="1" applyProtection="1">
      <alignment horizontal="center" vertical="top" wrapText="1"/>
      <protection locked="0"/>
    </xf>
    <xf numFmtId="0" fontId="14" fillId="3" borderId="4" xfId="0" applyFont="1" applyFill="1" applyBorder="1" applyAlignment="1" applyProtection="1">
      <alignment horizontal="center" vertical="top" wrapText="1"/>
      <protection locked="0"/>
    </xf>
    <xf numFmtId="44" fontId="14" fillId="3" borderId="10" xfId="0" applyNumberFormat="1" applyFont="1" applyFill="1" applyBorder="1" applyAlignment="1" applyProtection="1">
      <alignment vertical="top" wrapText="1"/>
      <protection locked="0"/>
    </xf>
    <xf numFmtId="44" fontId="14" fillId="4" borderId="14" xfId="0" applyNumberFormat="1" applyFont="1" applyFill="1" applyBorder="1" applyAlignment="1" applyProtection="1">
      <alignment vertical="top" wrapText="1"/>
    </xf>
    <xf numFmtId="0" fontId="10" fillId="3" borderId="3" xfId="0" applyFont="1" applyFill="1" applyBorder="1" applyAlignment="1" applyProtection="1">
      <alignment horizontal="center" vertical="top"/>
    </xf>
    <xf numFmtId="0" fontId="10" fillId="3" borderId="0" xfId="0" applyFont="1" applyFill="1" applyProtection="1"/>
    <xf numFmtId="0" fontId="9" fillId="3" borderId="19" xfId="0" applyFont="1" applyFill="1" applyBorder="1" applyAlignment="1" applyProtection="1">
      <alignment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5" fillId="3" borderId="18" xfId="0" applyFont="1" applyFill="1" applyBorder="1" applyAlignment="1" applyProtection="1">
      <alignment vertical="center" wrapText="1"/>
    </xf>
    <xf numFmtId="0" fontId="15" fillId="3" borderId="0" xfId="0" applyFont="1" applyFill="1" applyAlignment="1" applyProtection="1">
      <alignment vertical="center" wrapText="1"/>
    </xf>
    <xf numFmtId="0" fontId="9" fillId="3" borderId="19" xfId="0" applyFont="1" applyFill="1" applyBorder="1" applyAlignment="1" applyProtection="1">
      <alignment wrapText="1"/>
    </xf>
    <xf numFmtId="0" fontId="0" fillId="0" borderId="19" xfId="0" applyBorder="1" applyProtection="1"/>
    <xf numFmtId="0" fontId="16" fillId="3" borderId="0" xfId="0" applyFont="1" applyFill="1" applyAlignment="1" applyProtection="1">
      <alignment horizontal="center" wrapText="1"/>
    </xf>
    <xf numFmtId="0" fontId="9" fillId="3" borderId="22" xfId="0" applyFont="1" applyFill="1" applyBorder="1" applyAlignment="1" applyProtection="1">
      <alignment wrapText="1"/>
    </xf>
    <xf numFmtId="0" fontId="12" fillId="0" borderId="0" xfId="0" applyFont="1" applyProtection="1"/>
    <xf numFmtId="0" fontId="0" fillId="3" borderId="0" xfId="0" applyFill="1" applyAlignment="1" applyProtection="1">
      <alignment wrapText="1"/>
    </xf>
    <xf numFmtId="0" fontId="12" fillId="3" borderId="0" xfId="0" applyFont="1" applyFill="1" applyAlignment="1" applyProtection="1">
      <alignment horizontal="left"/>
    </xf>
    <xf numFmtId="0" fontId="17" fillId="3" borderId="0" xfId="0" applyFont="1" applyFill="1" applyProtection="1"/>
    <xf numFmtId="14" fontId="12" fillId="3" borderId="0" xfId="0" applyNumberFormat="1" applyFont="1" applyFill="1" applyAlignment="1" applyProtection="1">
      <alignment horizontal="left"/>
    </xf>
    <xf numFmtId="0" fontId="1" fillId="3" borderId="2" xfId="0" applyFont="1" applyFill="1" applyBorder="1" applyAlignment="1" applyProtection="1">
      <alignment horizontal="center"/>
    </xf>
    <xf numFmtId="0" fontId="2" fillId="0" borderId="2" xfId="0" applyFont="1" applyBorder="1" applyProtection="1"/>
    <xf numFmtId="0" fontId="5" fillId="3" borderId="0" xfId="0" applyFont="1" applyFill="1" applyAlignment="1" applyProtection="1">
      <alignment horizontal="center"/>
    </xf>
    <xf numFmtId="0" fontId="2" fillId="0" borderId="0" xfId="0" applyFont="1" applyProtection="1"/>
    <xf numFmtId="0" fontId="6" fillId="3" borderId="0" xfId="0" applyFont="1" applyFill="1" applyAlignment="1" applyProtection="1">
      <alignment horizontal="center"/>
    </xf>
    <xf numFmtId="0" fontId="0" fillId="3" borderId="1" xfId="0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3" borderId="0" xfId="0" applyFill="1" applyAlignment="1" applyProtection="1">
      <alignment horizontal="right"/>
    </xf>
    <xf numFmtId="0" fontId="0" fillId="3" borderId="1" xfId="0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0" fontId="9" fillId="4" borderId="5" xfId="0" applyFont="1" applyFill="1" applyBorder="1" applyAlignment="1" applyProtection="1">
      <alignment horizontal="center" vertical="top" wrapText="1"/>
    </xf>
    <xf numFmtId="0" fontId="2" fillId="0" borderId="7" xfId="0" applyFont="1" applyBorder="1" applyProtection="1"/>
    <xf numFmtId="0" fontId="9" fillId="4" borderId="6" xfId="0" applyFont="1" applyFill="1" applyBorder="1" applyAlignment="1" applyProtection="1">
      <alignment horizontal="center" vertical="top" wrapText="1"/>
    </xf>
    <xf numFmtId="0" fontId="2" fillId="0" borderId="8" xfId="0" applyFont="1" applyBorder="1" applyProtection="1"/>
    <xf numFmtId="0" fontId="13" fillId="4" borderId="13" xfId="0" applyFont="1" applyFill="1" applyBorder="1" applyAlignment="1" applyProtection="1">
      <alignment horizontal="left" vertical="top" wrapText="1"/>
    </xf>
    <xf numFmtId="0" fontId="2" fillId="0" borderId="4" xfId="0" applyFont="1" applyBorder="1" applyProtection="1"/>
    <xf numFmtId="0" fontId="15" fillId="3" borderId="15" xfId="0" applyFont="1" applyFill="1" applyBorder="1" applyAlignment="1" applyProtection="1">
      <alignment horizontal="left" wrapText="1"/>
    </xf>
    <xf numFmtId="0" fontId="15" fillId="3" borderId="16" xfId="0" applyFont="1" applyFill="1" applyBorder="1" applyAlignment="1" applyProtection="1">
      <alignment horizontal="left" wrapText="1"/>
    </xf>
    <xf numFmtId="0" fontId="15" fillId="3" borderId="17" xfId="0" applyFont="1" applyFill="1" applyBorder="1" applyAlignment="1" applyProtection="1">
      <alignment horizontal="left" wrapText="1"/>
    </xf>
    <xf numFmtId="0" fontId="15" fillId="3" borderId="18" xfId="0" applyFont="1" applyFill="1" applyBorder="1" applyAlignment="1" applyProtection="1">
      <alignment horizontal="left" wrapText="1"/>
    </xf>
    <xf numFmtId="0" fontId="15" fillId="3" borderId="0" xfId="0" applyFont="1" applyFill="1" applyAlignment="1" applyProtection="1">
      <alignment horizontal="left" wrapText="1"/>
    </xf>
    <xf numFmtId="0" fontId="15" fillId="3" borderId="19" xfId="0" applyFont="1" applyFill="1" applyBorder="1" applyAlignment="1" applyProtection="1">
      <alignment horizontal="left" wrapText="1"/>
    </xf>
    <xf numFmtId="0" fontId="9" fillId="3" borderId="18" xfId="0" applyFont="1" applyFill="1" applyBorder="1" applyAlignment="1" applyProtection="1">
      <alignment horizontal="left" wrapText="1"/>
    </xf>
    <xf numFmtId="0" fontId="9" fillId="3" borderId="0" xfId="0" applyFont="1" applyFill="1" applyAlignment="1" applyProtection="1">
      <alignment horizontal="left" wrapText="1"/>
    </xf>
    <xf numFmtId="0" fontId="9" fillId="3" borderId="19" xfId="0" applyFont="1" applyFill="1" applyBorder="1" applyAlignment="1" applyProtection="1">
      <alignment horizontal="left" wrapText="1"/>
    </xf>
    <xf numFmtId="0" fontId="0" fillId="3" borderId="0" xfId="0" applyFill="1" applyProtection="1">
      <protection locked="0"/>
    </xf>
    <xf numFmtId="0" fontId="2" fillId="0" borderId="0" xfId="0" applyFont="1" applyProtection="1">
      <protection locked="0"/>
    </xf>
    <xf numFmtId="0" fontId="10" fillId="3" borderId="3" xfId="0" applyFont="1" applyFill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10" fillId="3" borderId="0" xfId="0" applyFont="1" applyFill="1" applyProtection="1">
      <protection locked="0"/>
    </xf>
    <xf numFmtId="0" fontId="15" fillId="3" borderId="18" xfId="0" applyFont="1" applyFill="1" applyBorder="1" applyAlignment="1" applyProtection="1">
      <alignment horizontal="left" vertical="center" wrapText="1"/>
    </xf>
    <xf numFmtId="0" fontId="15" fillId="3" borderId="0" xfId="0" applyFont="1" applyFill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center"/>
      <protection locked="0"/>
    </xf>
    <xf numFmtId="0" fontId="15" fillId="3" borderId="20" xfId="0" applyFont="1" applyFill="1" applyBorder="1" applyAlignment="1" applyProtection="1">
      <alignment horizontal="left" vertical="center" wrapText="1"/>
    </xf>
    <xf numFmtId="0" fontId="15" fillId="3" borderId="21" xfId="0" applyFont="1" applyFill="1" applyBorder="1" applyAlignment="1" applyProtection="1">
      <alignment horizontal="left" vertical="center" wrapText="1"/>
    </xf>
    <xf numFmtId="0" fontId="16" fillId="3" borderId="0" xfId="0" applyFont="1" applyFill="1" applyAlignment="1" applyProtection="1">
      <alignment horizontal="center" wrapText="1"/>
    </xf>
  </cellXfs>
  <cellStyles count="1">
    <cellStyle name="Normal" xfId="0" builtinId="0"/>
  </cellStyles>
  <dxfs count="1">
    <dxf>
      <font>
        <color indexed="2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43</xdr:row>
      <xdr:rowOff>47625</xdr:rowOff>
    </xdr:from>
    <xdr:ext cx="5305425" cy="11525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73380" y="7812405"/>
          <a:ext cx="5305425" cy="11525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If my vehicle or any of my actions do not conform to the SOU Vehicle Policy under OAR 580-40-030 I hereby waive any and all liability which may accrue to the State Board of Higher Education.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</a:rPr>
            <a:t>State requires and I certify that I have motor vehicle insurance at a level equal to or exceeding $25,000 for a single person; $50,000 single occurrence for public liability; and $10,000 for property damage if I drive a privately owned vehicle. If travel is being turned in after the fact, I certify that this claim is true and correct and that no part has heretofore been claimed nor will be claimed from any other source.</a:t>
          </a:r>
          <a:endParaRPr sz="1400"/>
        </a:p>
      </xdr:txBody>
    </xdr:sp>
    <xdr:clientData fLocksWithSheet="0"/>
  </xdr:oneCellAnchor>
  <xdr:oneCellAnchor>
    <xdr:from>
      <xdr:col>7</xdr:col>
      <xdr:colOff>38100</xdr:colOff>
      <xdr:row>14</xdr:row>
      <xdr:rowOff>57150</xdr:rowOff>
    </xdr:from>
    <xdr:ext cx="161924" cy="7620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5318760" y="2305050"/>
          <a:ext cx="161925" cy="76200"/>
        </a:xfrm>
        <a:prstGeom prst="rightArrow">
          <a:avLst>
            <a:gd name="adj1" fmla="val 50000"/>
            <a:gd name="adj2" fmla="val 50000"/>
          </a:avLst>
        </a:prstGeom>
        <a:solidFill>
          <a:srgbClr val="4F81BD"/>
        </a:solidFill>
        <a:ln w="2540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endParaRPr sz="1400"/>
        </a:p>
      </xdr:txBody>
    </xdr:sp>
    <xdr:clientData fLocksWithSheet="0"/>
  </xdr:oneCellAnchor>
  <xdr:oneCellAnchor>
    <xdr:from>
      <xdr:col>7</xdr:col>
      <xdr:colOff>19050</xdr:colOff>
      <xdr:row>15</xdr:row>
      <xdr:rowOff>57150</xdr:rowOff>
    </xdr:from>
    <xdr:ext cx="190500" cy="8572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5299710" y="2487930"/>
          <a:ext cx="190500" cy="85725"/>
        </a:xfrm>
        <a:prstGeom prst="rightArrow">
          <a:avLst>
            <a:gd name="adj1" fmla="val 50000"/>
            <a:gd name="adj2" fmla="val 50000"/>
          </a:avLst>
        </a:prstGeom>
        <a:solidFill>
          <a:srgbClr val="4F81BD"/>
        </a:solidFill>
        <a:ln w="2540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  <a:defRPr/>
          </a:pPr>
          <a:endParaRPr sz="1400"/>
        </a:p>
      </xdr:txBody>
    </xdr:sp>
    <xdr:clientData fLocksWithSheet="0"/>
  </xdr:oneCellAnchor>
  <xdr:oneCellAnchor>
    <xdr:from>
      <xdr:col>6</xdr:col>
      <xdr:colOff>0</xdr:colOff>
      <xdr:row>1</xdr:row>
      <xdr:rowOff>57150</xdr:rowOff>
    </xdr:from>
    <xdr:ext cx="1771650" cy="34290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3589019" y="240030"/>
          <a:ext cx="1771650" cy="34290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55</xdr:row>
          <xdr:rowOff>190500</xdr:rowOff>
        </xdr:from>
        <xdr:to>
          <xdr:col>6</xdr:col>
          <xdr:colOff>676275</xdr:colOff>
          <xdr:row>57</xdr:row>
          <xdr:rowOff>19050</xdr:rowOff>
        </xdr:to>
        <xdr:sp macro="" textlink="">
          <xdr:nvSpPr>
            <xdr:cNvPr id="6144" name="Check Box 0" hidden="1">
              <a:extLst>
                <a:ext uri="{63B3BB69-23CF-44E3-9099-C40C66FF867C}">
                  <a14:compatExt spid="_x0000_s6144"/>
                </a:ext>
                <a:ext uri="{FF2B5EF4-FFF2-40B4-BE49-F238E27FC236}">
                  <a16:creationId xmlns:a16="http://schemas.microsoft.com/office/drawing/2014/main" id="{00000000-0008-0000-00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952500</xdr:colOff>
          <xdr:row>55</xdr:row>
          <xdr:rowOff>171450</xdr:rowOff>
        </xdr:from>
        <xdr:to>
          <xdr:col>6</xdr:col>
          <xdr:colOff>1133475</xdr:colOff>
          <xdr:row>57</xdr:row>
          <xdr:rowOff>28575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57</xdr:row>
          <xdr:rowOff>190500</xdr:rowOff>
        </xdr:from>
        <xdr:to>
          <xdr:col>6</xdr:col>
          <xdr:colOff>676275</xdr:colOff>
          <xdr:row>59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952500</xdr:colOff>
          <xdr:row>57</xdr:row>
          <xdr:rowOff>171450</xdr:rowOff>
        </xdr:from>
        <xdr:to>
          <xdr:col>6</xdr:col>
          <xdr:colOff>1133475</xdr:colOff>
          <xdr:row>59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61</xdr:row>
          <xdr:rowOff>190500</xdr:rowOff>
        </xdr:from>
        <xdr:to>
          <xdr:col>6</xdr:col>
          <xdr:colOff>676275</xdr:colOff>
          <xdr:row>63</xdr:row>
          <xdr:rowOff>19050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952500</xdr:colOff>
          <xdr:row>61</xdr:row>
          <xdr:rowOff>171450</xdr:rowOff>
        </xdr:from>
        <xdr:to>
          <xdr:col>6</xdr:col>
          <xdr:colOff>1133475</xdr:colOff>
          <xdr:row>63</xdr:row>
          <xdr:rowOff>28575</xdr:rowOff>
        </xdr:to>
        <xdr:sp macro="" textlink="">
          <xdr:nvSpPr>
            <xdr:cNvPr id="6149" name="Check Box 6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topLeftCell="A7" zoomScale="130" workbookViewId="0">
      <selection activeCell="K17" sqref="K17"/>
    </sheetView>
  </sheetViews>
  <sheetFormatPr defaultColWidth="14.42578125" defaultRowHeight="15" customHeight="1" outlineLevelCol="1"/>
  <cols>
    <col min="1" max="1" width="2.85546875" style="1" customWidth="1"/>
    <col min="2" max="2" width="2.5703125" style="1" customWidth="1"/>
    <col min="3" max="3" width="10.7109375" style="1" customWidth="1"/>
    <col min="4" max="4" width="13.42578125" style="1" customWidth="1"/>
    <col min="5" max="5" width="13.140625" style="1" customWidth="1"/>
    <col min="6" max="6" width="9.7109375" style="1" customWidth="1"/>
    <col min="7" max="7" width="24.7109375" style="1" customWidth="1"/>
    <col min="8" max="8" width="12.28515625" style="1" customWidth="1"/>
    <col min="9" max="9" width="12.42578125" style="1" customWidth="1"/>
    <col min="10" max="10" width="11.42578125" style="1" customWidth="1"/>
    <col min="11" max="11" width="12.7109375" style="1" customWidth="1"/>
    <col min="12" max="12" width="2.7109375" style="1" customWidth="1"/>
    <col min="13" max="13" width="8.42578125" style="1" customWidth="1"/>
    <col min="14" max="18" width="9.140625" style="1" hidden="1" customWidth="1" outlineLevel="1"/>
    <col min="19" max="19" width="22.42578125" style="1" hidden="1" customWidth="1" outlineLevel="1"/>
    <col min="20" max="20" width="9.140625" style="1" hidden="1" customWidth="1" collapsed="1"/>
    <col min="21" max="25" width="9.140625" style="1" customWidth="1"/>
    <col min="26" max="26" width="8" style="1" customWidth="1"/>
    <col min="27" max="16384" width="14.42578125" style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P1" s="3"/>
    </row>
    <row r="2" spans="1:25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3"/>
      <c r="P2" s="3"/>
    </row>
    <row r="3" spans="1:25">
      <c r="A3" s="2"/>
      <c r="B3" s="4"/>
      <c r="C3" s="4"/>
      <c r="D3" s="4"/>
      <c r="E3" s="4"/>
      <c r="F3" s="4"/>
      <c r="G3" s="4"/>
      <c r="H3" s="4"/>
      <c r="I3" s="4"/>
      <c r="J3" s="5" t="s">
        <v>0</v>
      </c>
      <c r="K3" s="6"/>
      <c r="L3" s="4" t="s">
        <v>1</v>
      </c>
      <c r="M3" s="2"/>
      <c r="N3" s="3"/>
      <c r="P3" s="3"/>
    </row>
    <row r="4" spans="1:25" ht="18.75" customHeight="1">
      <c r="A4" s="2"/>
      <c r="B4" s="4"/>
      <c r="C4" s="65" t="s">
        <v>2</v>
      </c>
      <c r="D4" s="66"/>
      <c r="E4" s="66"/>
      <c r="F4" s="66"/>
      <c r="G4" s="66"/>
      <c r="H4" s="66"/>
      <c r="I4" s="66"/>
      <c r="J4" s="66"/>
      <c r="K4" s="66"/>
      <c r="L4" s="4"/>
      <c r="M4" s="7"/>
      <c r="N4" s="3"/>
      <c r="P4" s="3"/>
    </row>
    <row r="5" spans="1:25" ht="15.75" customHeight="1">
      <c r="A5" s="2"/>
      <c r="B5" s="4"/>
      <c r="C5" s="8" t="s">
        <v>3</v>
      </c>
      <c r="D5" s="9"/>
      <c r="E5" s="9"/>
      <c r="F5" s="9"/>
      <c r="G5" s="9"/>
      <c r="H5" s="9"/>
      <c r="I5" s="9"/>
      <c r="J5" s="9"/>
      <c r="K5" s="9"/>
      <c r="L5" s="4"/>
      <c r="M5" s="7"/>
      <c r="N5" s="3"/>
      <c r="P5" s="3"/>
    </row>
    <row r="6" spans="1:25">
      <c r="A6" s="2"/>
      <c r="B6" s="4"/>
      <c r="C6" s="10" t="s">
        <v>4</v>
      </c>
      <c r="D6" s="9"/>
      <c r="E6" s="9"/>
      <c r="F6" s="9"/>
      <c r="G6" s="9"/>
      <c r="H6" s="9"/>
      <c r="I6" s="9"/>
      <c r="J6" s="9"/>
      <c r="K6" s="9"/>
      <c r="L6" s="4"/>
      <c r="M6" s="7"/>
      <c r="N6" s="3"/>
      <c r="P6" s="3"/>
    </row>
    <row r="7" spans="1:25">
      <c r="A7" s="2"/>
      <c r="B7" s="4"/>
      <c r="C7" s="67" t="s">
        <v>5</v>
      </c>
      <c r="D7" s="68"/>
      <c r="E7" s="68"/>
      <c r="F7" s="68"/>
      <c r="G7" s="68"/>
      <c r="H7" s="68"/>
      <c r="I7" s="68"/>
      <c r="J7" s="68"/>
      <c r="K7" s="68"/>
      <c r="L7" s="4"/>
      <c r="M7" s="7"/>
      <c r="N7" s="3"/>
      <c r="P7" s="3"/>
    </row>
    <row r="8" spans="1:25">
      <c r="A8" s="2"/>
      <c r="B8" s="4"/>
      <c r="C8" s="67" t="s">
        <v>6</v>
      </c>
      <c r="D8" s="68"/>
      <c r="E8" s="68"/>
      <c r="F8" s="68"/>
      <c r="G8" s="68"/>
      <c r="H8" s="68"/>
      <c r="I8" s="68"/>
      <c r="J8" s="68"/>
      <c r="K8" s="68"/>
      <c r="L8" s="4"/>
      <c r="M8" s="7"/>
      <c r="N8" s="3"/>
      <c r="P8" s="3"/>
    </row>
    <row r="9" spans="1:25" ht="12" customHeight="1">
      <c r="A9" s="2"/>
      <c r="B9" s="4"/>
      <c r="C9" s="69" t="s">
        <v>7</v>
      </c>
      <c r="D9" s="68"/>
      <c r="E9" s="68"/>
      <c r="F9" s="68"/>
      <c r="G9" s="68"/>
      <c r="H9" s="68"/>
      <c r="I9" s="68"/>
      <c r="J9" s="68"/>
      <c r="K9" s="68"/>
      <c r="L9" s="4"/>
      <c r="M9" s="7"/>
      <c r="N9" s="3"/>
      <c r="P9" s="3"/>
    </row>
    <row r="10" spans="1:25" ht="6.75" customHeight="1">
      <c r="A10" s="2"/>
      <c r="B10" s="4"/>
      <c r="C10" s="11"/>
      <c r="D10" s="4"/>
      <c r="E10" s="4"/>
      <c r="F10" s="4"/>
      <c r="G10" s="4"/>
      <c r="H10" s="4"/>
      <c r="I10" s="4"/>
      <c r="J10" s="4"/>
      <c r="K10" s="4"/>
      <c r="L10" s="4"/>
      <c r="M10" s="2"/>
      <c r="N10" s="3"/>
      <c r="P10" s="3"/>
    </row>
    <row r="11" spans="1:25">
      <c r="A11" s="2"/>
      <c r="B11" s="4"/>
      <c r="C11" s="12" t="s">
        <v>8</v>
      </c>
      <c r="D11" s="70"/>
      <c r="E11" s="71"/>
      <c r="F11" s="71"/>
      <c r="G11" s="5" t="s">
        <v>9</v>
      </c>
      <c r="H11" s="13"/>
      <c r="I11" s="72" t="s">
        <v>10</v>
      </c>
      <c r="J11" s="68"/>
      <c r="K11" s="14"/>
      <c r="L11" s="4"/>
      <c r="M11" s="2"/>
      <c r="N11" s="3"/>
      <c r="P11" s="3"/>
    </row>
    <row r="12" spans="1:25" ht="4.5" customHeight="1">
      <c r="A12" s="2"/>
      <c r="B12" s="4"/>
      <c r="C12" s="15"/>
      <c r="D12" s="4"/>
      <c r="E12" s="4"/>
      <c r="F12" s="4"/>
      <c r="G12" s="5"/>
      <c r="H12" s="16"/>
      <c r="I12" s="5"/>
      <c r="K12" s="17"/>
      <c r="L12" s="4"/>
      <c r="M12" s="2"/>
      <c r="N12" s="3"/>
      <c r="P12" s="3"/>
    </row>
    <row r="13" spans="1:25">
      <c r="A13" s="2"/>
      <c r="B13" s="4"/>
      <c r="C13" s="12" t="s">
        <v>11</v>
      </c>
      <c r="D13" s="70"/>
      <c r="E13" s="71"/>
      <c r="F13" s="71"/>
      <c r="G13" s="5" t="s">
        <v>12</v>
      </c>
      <c r="H13" s="73"/>
      <c r="I13" s="71"/>
      <c r="J13" s="71"/>
      <c r="K13" s="4"/>
      <c r="L13" s="4"/>
      <c r="M13" s="2"/>
      <c r="N13" s="3"/>
      <c r="P13" s="3"/>
    </row>
    <row r="14" spans="1:25" ht="5.25" customHeight="1">
      <c r="A14" s="2"/>
      <c r="B14" s="4"/>
      <c r="C14" s="18"/>
      <c r="D14" s="19"/>
      <c r="E14" s="4"/>
      <c r="F14" s="4"/>
      <c r="G14" s="5"/>
      <c r="H14" s="4"/>
      <c r="I14" s="4"/>
      <c r="J14" s="4"/>
      <c r="K14" s="4"/>
      <c r="L14" s="4"/>
      <c r="M14" s="2"/>
      <c r="N14" s="3"/>
      <c r="P14" s="3"/>
    </row>
    <row r="15" spans="1:25">
      <c r="A15" s="2"/>
      <c r="B15" s="4"/>
      <c r="C15" s="12" t="s">
        <v>13</v>
      </c>
      <c r="D15" s="74"/>
      <c r="E15" s="71"/>
      <c r="F15" s="71"/>
      <c r="G15" s="20" t="s">
        <v>14</v>
      </c>
      <c r="H15" s="20" t="s">
        <v>15</v>
      </c>
      <c r="I15" s="21">
        <v>47.5</v>
      </c>
      <c r="J15" s="22" t="s">
        <v>16</v>
      </c>
      <c r="K15" s="23">
        <v>0.11</v>
      </c>
      <c r="L15" s="4"/>
      <c r="M15" s="2"/>
      <c r="N15" s="3"/>
      <c r="P15" s="3"/>
      <c r="Y15" s="24" t="s">
        <v>1</v>
      </c>
    </row>
    <row r="16" spans="1:25">
      <c r="A16" s="2"/>
      <c r="B16" s="4"/>
      <c r="C16" s="18" t="s">
        <v>17</v>
      </c>
      <c r="D16" s="4"/>
      <c r="E16" s="4" t="s">
        <v>18</v>
      </c>
      <c r="F16" s="4"/>
      <c r="G16" s="20" t="s">
        <v>19</v>
      </c>
      <c r="H16" s="20" t="s">
        <v>15</v>
      </c>
      <c r="I16" s="25">
        <v>0</v>
      </c>
      <c r="J16" s="22" t="s">
        <v>16</v>
      </c>
      <c r="K16" s="26">
        <v>0.76</v>
      </c>
      <c r="L16" s="4"/>
      <c r="M16" s="2"/>
      <c r="N16" s="3"/>
      <c r="P16" s="3"/>
      <c r="Y16" s="1" t="s">
        <v>1</v>
      </c>
    </row>
    <row r="17" spans="1:22" ht="3.75" customHeight="1">
      <c r="A17" s="2"/>
      <c r="B17" s="4"/>
      <c r="C17" s="18"/>
      <c r="D17" s="4"/>
      <c r="E17" s="4"/>
      <c r="F17" s="4"/>
      <c r="G17" s="27"/>
      <c r="H17" s="27"/>
      <c r="I17" s="28"/>
      <c r="J17" s="29"/>
      <c r="K17" s="28"/>
      <c r="L17" s="4"/>
      <c r="M17" s="2"/>
      <c r="N17" s="3"/>
      <c r="P17" s="3"/>
    </row>
    <row r="18" spans="1:22">
      <c r="A18" s="2"/>
      <c r="B18" s="4"/>
      <c r="C18" s="75" t="s">
        <v>20</v>
      </c>
      <c r="D18" s="75" t="s">
        <v>21</v>
      </c>
      <c r="E18" s="75" t="s">
        <v>22</v>
      </c>
      <c r="F18" s="75" t="s">
        <v>23</v>
      </c>
      <c r="G18" s="75" t="s">
        <v>24</v>
      </c>
      <c r="H18" s="30" t="s">
        <v>25</v>
      </c>
      <c r="I18" s="30" t="s">
        <v>26</v>
      </c>
      <c r="J18" s="75" t="s">
        <v>27</v>
      </c>
      <c r="K18" s="77" t="s">
        <v>28</v>
      </c>
      <c r="L18" s="4"/>
      <c r="M18" s="2"/>
      <c r="N18" s="3"/>
      <c r="P18" s="3"/>
      <c r="R18" s="1" t="s">
        <v>29</v>
      </c>
      <c r="S18" s="1" t="s">
        <v>30</v>
      </c>
    </row>
    <row r="19" spans="1:22">
      <c r="A19" s="2"/>
      <c r="B19" s="4"/>
      <c r="C19" s="76"/>
      <c r="D19" s="76"/>
      <c r="E19" s="76"/>
      <c r="F19" s="76"/>
      <c r="G19" s="76"/>
      <c r="H19" s="32" t="s">
        <v>31</v>
      </c>
      <c r="I19" s="32" t="s">
        <v>31</v>
      </c>
      <c r="J19" s="76"/>
      <c r="K19" s="78"/>
      <c r="L19" s="4"/>
      <c r="M19" s="2"/>
      <c r="N19" s="3"/>
      <c r="P19" s="3"/>
    </row>
    <row r="20" spans="1:22">
      <c r="A20" s="2"/>
      <c r="B20" s="4"/>
      <c r="C20" s="33"/>
      <c r="D20" s="34"/>
      <c r="E20" s="34"/>
      <c r="F20" s="35" t="s">
        <v>32</v>
      </c>
      <c r="G20" s="34"/>
      <c r="H20" s="34"/>
      <c r="I20" s="34"/>
      <c r="J20" s="36">
        <v>0</v>
      </c>
      <c r="K20" s="37">
        <f t="shared" ref="K20:K42" si="0">IF(J20&lt;100,S20,R20)</f>
        <v>0</v>
      </c>
      <c r="L20" s="4"/>
      <c r="M20" s="2"/>
      <c r="N20" s="3">
        <f>+K15</f>
        <v>0.11</v>
      </c>
      <c r="O20" s="24">
        <f>+I15</f>
        <v>47.5</v>
      </c>
      <c r="P20" s="3">
        <f>+K16</f>
        <v>0.76</v>
      </c>
      <c r="R20" s="24">
        <f t="shared" ref="R20:R42" si="1">IF(J20=0,0,((J20*N20)+O20))</f>
        <v>0</v>
      </c>
      <c r="S20" s="38">
        <f>+J20*P20</f>
        <v>0</v>
      </c>
      <c r="V20" s="1" t="s">
        <v>1</v>
      </c>
    </row>
    <row r="21" spans="1:22" ht="15.75" customHeight="1">
      <c r="A21" s="2"/>
      <c r="B21" s="4"/>
      <c r="C21" s="33"/>
      <c r="D21" s="34"/>
      <c r="E21" s="34"/>
      <c r="F21" s="35" t="s">
        <v>32</v>
      </c>
      <c r="G21" s="34"/>
      <c r="H21" s="34"/>
      <c r="I21" s="34"/>
      <c r="J21" s="36">
        <v>0</v>
      </c>
      <c r="K21" s="37">
        <f t="shared" si="0"/>
        <v>0</v>
      </c>
      <c r="L21" s="4"/>
      <c r="M21" s="2"/>
      <c r="N21" s="3">
        <f t="shared" ref="N21:P42" si="2">+N20</f>
        <v>0.11</v>
      </c>
      <c r="O21" s="24">
        <f t="shared" si="2"/>
        <v>47.5</v>
      </c>
      <c r="P21" s="3">
        <f t="shared" si="2"/>
        <v>0.76</v>
      </c>
      <c r="R21" s="24">
        <f t="shared" si="1"/>
        <v>0</v>
      </c>
      <c r="S21" s="24">
        <f t="shared" ref="S21:S42" si="3">+J21*P21</f>
        <v>0</v>
      </c>
    </row>
    <row r="22" spans="1:22" ht="15.75" customHeight="1">
      <c r="A22" s="2"/>
      <c r="B22" s="4"/>
      <c r="C22" s="33"/>
      <c r="D22" s="34"/>
      <c r="E22" s="34"/>
      <c r="F22" s="35" t="s">
        <v>32</v>
      </c>
      <c r="G22" s="34"/>
      <c r="H22" s="34"/>
      <c r="I22" s="34"/>
      <c r="J22" s="36">
        <v>0</v>
      </c>
      <c r="K22" s="37">
        <f t="shared" si="0"/>
        <v>0</v>
      </c>
      <c r="L22" s="4"/>
      <c r="M22" s="2"/>
      <c r="N22" s="3">
        <f t="shared" si="2"/>
        <v>0.11</v>
      </c>
      <c r="O22" s="24">
        <f t="shared" si="2"/>
        <v>47.5</v>
      </c>
      <c r="P22" s="3">
        <f t="shared" si="2"/>
        <v>0.76</v>
      </c>
      <c r="R22" s="24">
        <f t="shared" si="1"/>
        <v>0</v>
      </c>
      <c r="S22" s="24">
        <f t="shared" si="3"/>
        <v>0</v>
      </c>
    </row>
    <row r="23" spans="1:22" ht="15.75" customHeight="1">
      <c r="A23" s="2"/>
      <c r="B23" s="4"/>
      <c r="C23" s="33"/>
      <c r="D23" s="34"/>
      <c r="E23" s="34"/>
      <c r="F23" s="35" t="s">
        <v>32</v>
      </c>
      <c r="G23" s="34"/>
      <c r="H23" s="34"/>
      <c r="I23" s="34"/>
      <c r="J23" s="36">
        <v>0</v>
      </c>
      <c r="K23" s="37">
        <f t="shared" si="0"/>
        <v>0</v>
      </c>
      <c r="L23" s="4"/>
      <c r="M23" s="2"/>
      <c r="N23" s="3">
        <f t="shared" si="2"/>
        <v>0.11</v>
      </c>
      <c r="O23" s="24">
        <f t="shared" si="2"/>
        <v>47.5</v>
      </c>
      <c r="P23" s="3">
        <f t="shared" si="2"/>
        <v>0.76</v>
      </c>
      <c r="R23" s="24">
        <f t="shared" si="1"/>
        <v>0</v>
      </c>
      <c r="S23" s="24">
        <f t="shared" si="3"/>
        <v>0</v>
      </c>
    </row>
    <row r="24" spans="1:22" ht="15.75" customHeight="1">
      <c r="A24" s="2"/>
      <c r="B24" s="4"/>
      <c r="C24" s="33"/>
      <c r="D24" s="34"/>
      <c r="E24" s="34"/>
      <c r="F24" s="35" t="s">
        <v>32</v>
      </c>
      <c r="G24" s="34"/>
      <c r="H24" s="34"/>
      <c r="I24" s="34"/>
      <c r="J24" s="36">
        <v>0</v>
      </c>
      <c r="K24" s="37">
        <f t="shared" si="0"/>
        <v>0</v>
      </c>
      <c r="L24" s="4"/>
      <c r="M24" s="2"/>
      <c r="N24" s="3">
        <f t="shared" si="2"/>
        <v>0.11</v>
      </c>
      <c r="O24" s="24">
        <f t="shared" si="2"/>
        <v>47.5</v>
      </c>
      <c r="P24" s="3">
        <f t="shared" si="2"/>
        <v>0.76</v>
      </c>
      <c r="R24" s="24">
        <f t="shared" si="1"/>
        <v>0</v>
      </c>
      <c r="S24" s="24">
        <f t="shared" si="3"/>
        <v>0</v>
      </c>
    </row>
    <row r="25" spans="1:22" ht="15.75" customHeight="1">
      <c r="A25" s="2"/>
      <c r="B25" s="4"/>
      <c r="C25" s="33"/>
      <c r="D25" s="34"/>
      <c r="E25" s="34"/>
      <c r="F25" s="35" t="s">
        <v>32</v>
      </c>
      <c r="G25" s="34"/>
      <c r="H25" s="34"/>
      <c r="I25" s="34"/>
      <c r="J25" s="36">
        <v>0</v>
      </c>
      <c r="K25" s="37">
        <f t="shared" si="0"/>
        <v>0</v>
      </c>
      <c r="L25" s="4"/>
      <c r="M25" s="2"/>
      <c r="N25" s="3">
        <f t="shared" si="2"/>
        <v>0.11</v>
      </c>
      <c r="O25" s="24">
        <f t="shared" si="2"/>
        <v>47.5</v>
      </c>
      <c r="P25" s="3">
        <f t="shared" si="2"/>
        <v>0.76</v>
      </c>
      <c r="R25" s="24">
        <f t="shared" si="1"/>
        <v>0</v>
      </c>
      <c r="S25" s="24">
        <f t="shared" si="3"/>
        <v>0</v>
      </c>
    </row>
    <row r="26" spans="1:22" ht="15.75" customHeight="1">
      <c r="A26" s="2"/>
      <c r="B26" s="4"/>
      <c r="C26" s="33"/>
      <c r="D26" s="34"/>
      <c r="E26" s="34"/>
      <c r="F26" s="35" t="s">
        <v>32</v>
      </c>
      <c r="G26" s="34"/>
      <c r="H26" s="34"/>
      <c r="I26" s="34"/>
      <c r="J26" s="36">
        <v>0</v>
      </c>
      <c r="K26" s="37">
        <f t="shared" si="0"/>
        <v>0</v>
      </c>
      <c r="L26" s="4"/>
      <c r="M26" s="2"/>
      <c r="N26" s="3">
        <f t="shared" si="2"/>
        <v>0.11</v>
      </c>
      <c r="O26" s="24">
        <f t="shared" si="2"/>
        <v>47.5</v>
      </c>
      <c r="P26" s="3">
        <f t="shared" si="2"/>
        <v>0.76</v>
      </c>
      <c r="R26" s="24">
        <f t="shared" si="1"/>
        <v>0</v>
      </c>
      <c r="S26" s="24">
        <f t="shared" si="3"/>
        <v>0</v>
      </c>
    </row>
    <row r="27" spans="1:22" ht="15.75" customHeight="1">
      <c r="A27" s="2"/>
      <c r="B27" s="4"/>
      <c r="C27" s="33"/>
      <c r="D27" s="34"/>
      <c r="E27" s="34"/>
      <c r="F27" s="35" t="s">
        <v>32</v>
      </c>
      <c r="G27" s="34"/>
      <c r="H27" s="34"/>
      <c r="I27" s="34"/>
      <c r="J27" s="36">
        <v>0</v>
      </c>
      <c r="K27" s="37">
        <f t="shared" si="0"/>
        <v>0</v>
      </c>
      <c r="L27" s="4"/>
      <c r="M27" s="2"/>
      <c r="N27" s="3">
        <f t="shared" si="2"/>
        <v>0.11</v>
      </c>
      <c r="O27" s="24">
        <f t="shared" si="2"/>
        <v>47.5</v>
      </c>
      <c r="P27" s="3">
        <f t="shared" si="2"/>
        <v>0.76</v>
      </c>
      <c r="R27" s="24">
        <f t="shared" si="1"/>
        <v>0</v>
      </c>
      <c r="S27" s="24">
        <f t="shared" si="3"/>
        <v>0</v>
      </c>
    </row>
    <row r="28" spans="1:22" ht="15.75" customHeight="1">
      <c r="A28" s="2"/>
      <c r="B28" s="4"/>
      <c r="C28" s="33"/>
      <c r="D28" s="34"/>
      <c r="E28" s="34"/>
      <c r="F28" s="35" t="s">
        <v>32</v>
      </c>
      <c r="G28" s="34"/>
      <c r="H28" s="34"/>
      <c r="I28" s="34"/>
      <c r="J28" s="36">
        <v>0</v>
      </c>
      <c r="K28" s="37">
        <f t="shared" si="0"/>
        <v>0</v>
      </c>
      <c r="L28" s="4"/>
      <c r="M28" s="2"/>
      <c r="N28" s="3">
        <f t="shared" si="2"/>
        <v>0.11</v>
      </c>
      <c r="O28" s="24">
        <f t="shared" si="2"/>
        <v>47.5</v>
      </c>
      <c r="P28" s="3">
        <f t="shared" si="2"/>
        <v>0.76</v>
      </c>
      <c r="R28" s="24">
        <f t="shared" si="1"/>
        <v>0</v>
      </c>
      <c r="S28" s="24">
        <f t="shared" si="3"/>
        <v>0</v>
      </c>
    </row>
    <row r="29" spans="1:22" ht="15.75" customHeight="1">
      <c r="A29" s="2"/>
      <c r="B29" s="4"/>
      <c r="C29" s="33"/>
      <c r="D29" s="34"/>
      <c r="E29" s="34"/>
      <c r="F29" s="35" t="s">
        <v>32</v>
      </c>
      <c r="G29" s="34"/>
      <c r="H29" s="34"/>
      <c r="I29" s="34"/>
      <c r="J29" s="36">
        <v>0</v>
      </c>
      <c r="K29" s="37">
        <f t="shared" si="0"/>
        <v>0</v>
      </c>
      <c r="L29" s="4"/>
      <c r="M29" s="2"/>
      <c r="N29" s="3">
        <f t="shared" si="2"/>
        <v>0.11</v>
      </c>
      <c r="O29" s="24">
        <f t="shared" si="2"/>
        <v>47.5</v>
      </c>
      <c r="P29" s="3">
        <f t="shared" si="2"/>
        <v>0.76</v>
      </c>
      <c r="R29" s="24">
        <f t="shared" si="1"/>
        <v>0</v>
      </c>
      <c r="S29" s="24">
        <f t="shared" si="3"/>
        <v>0</v>
      </c>
    </row>
    <row r="30" spans="1:22" ht="15.75" customHeight="1">
      <c r="A30" s="2"/>
      <c r="B30" s="4"/>
      <c r="C30" s="33"/>
      <c r="D30" s="34"/>
      <c r="E30" s="34"/>
      <c r="F30" s="35" t="s">
        <v>32</v>
      </c>
      <c r="G30" s="34"/>
      <c r="H30" s="34"/>
      <c r="I30" s="34"/>
      <c r="J30" s="36">
        <v>0</v>
      </c>
      <c r="K30" s="37">
        <f t="shared" si="0"/>
        <v>0</v>
      </c>
      <c r="L30" s="4"/>
      <c r="M30" s="2"/>
      <c r="N30" s="3">
        <f t="shared" si="2"/>
        <v>0.11</v>
      </c>
      <c r="O30" s="24">
        <f t="shared" si="2"/>
        <v>47.5</v>
      </c>
      <c r="P30" s="3">
        <f t="shared" si="2"/>
        <v>0.76</v>
      </c>
      <c r="R30" s="24">
        <f t="shared" si="1"/>
        <v>0</v>
      </c>
      <c r="S30" s="24">
        <f t="shared" si="3"/>
        <v>0</v>
      </c>
    </row>
    <row r="31" spans="1:22" ht="15.75" customHeight="1">
      <c r="A31" s="2"/>
      <c r="B31" s="4"/>
      <c r="C31" s="33"/>
      <c r="D31" s="34"/>
      <c r="E31" s="34"/>
      <c r="F31" s="35" t="s">
        <v>32</v>
      </c>
      <c r="G31" s="34"/>
      <c r="H31" s="34"/>
      <c r="I31" s="34"/>
      <c r="J31" s="36">
        <v>0</v>
      </c>
      <c r="K31" s="37">
        <f t="shared" si="0"/>
        <v>0</v>
      </c>
      <c r="L31" s="4"/>
      <c r="M31" s="2"/>
      <c r="N31" s="3">
        <f t="shared" si="2"/>
        <v>0.11</v>
      </c>
      <c r="O31" s="24">
        <f t="shared" si="2"/>
        <v>47.5</v>
      </c>
      <c r="P31" s="3">
        <f t="shared" si="2"/>
        <v>0.76</v>
      </c>
      <c r="R31" s="24">
        <f t="shared" si="1"/>
        <v>0</v>
      </c>
      <c r="S31" s="24">
        <f t="shared" si="3"/>
        <v>0</v>
      </c>
    </row>
    <row r="32" spans="1:22" ht="15.75" customHeight="1">
      <c r="A32" s="2"/>
      <c r="B32" s="4"/>
      <c r="C32" s="33"/>
      <c r="D32" s="34"/>
      <c r="E32" s="34"/>
      <c r="F32" s="35" t="s">
        <v>32</v>
      </c>
      <c r="G32" s="34"/>
      <c r="H32" s="34"/>
      <c r="I32" s="34"/>
      <c r="J32" s="36">
        <v>0</v>
      </c>
      <c r="K32" s="37">
        <f t="shared" si="0"/>
        <v>0</v>
      </c>
      <c r="L32" s="4"/>
      <c r="M32" s="2"/>
      <c r="N32" s="3">
        <f t="shared" si="2"/>
        <v>0.11</v>
      </c>
      <c r="O32" s="24">
        <f t="shared" si="2"/>
        <v>47.5</v>
      </c>
      <c r="P32" s="3">
        <f t="shared" si="2"/>
        <v>0.76</v>
      </c>
      <c r="R32" s="24">
        <f t="shared" si="1"/>
        <v>0</v>
      </c>
      <c r="S32" s="24">
        <f t="shared" si="3"/>
        <v>0</v>
      </c>
    </row>
    <row r="33" spans="1:19" ht="15.75" customHeight="1">
      <c r="A33" s="2"/>
      <c r="B33" s="4"/>
      <c r="C33" s="33"/>
      <c r="D33" s="34"/>
      <c r="E33" s="34"/>
      <c r="F33" s="35" t="s">
        <v>32</v>
      </c>
      <c r="G33" s="34"/>
      <c r="H33" s="34"/>
      <c r="I33" s="34"/>
      <c r="J33" s="36">
        <v>0</v>
      </c>
      <c r="K33" s="37">
        <f t="shared" si="0"/>
        <v>0</v>
      </c>
      <c r="L33" s="4"/>
      <c r="M33" s="2"/>
      <c r="N33" s="3">
        <f t="shared" si="2"/>
        <v>0.11</v>
      </c>
      <c r="O33" s="24">
        <f t="shared" si="2"/>
        <v>47.5</v>
      </c>
      <c r="P33" s="3">
        <f t="shared" si="2"/>
        <v>0.76</v>
      </c>
      <c r="R33" s="24">
        <f t="shared" si="1"/>
        <v>0</v>
      </c>
      <c r="S33" s="24">
        <f t="shared" si="3"/>
        <v>0</v>
      </c>
    </row>
    <row r="34" spans="1:19" ht="15.75" customHeight="1">
      <c r="A34" s="2"/>
      <c r="B34" s="4"/>
      <c r="C34" s="33"/>
      <c r="D34" s="34"/>
      <c r="E34" s="34"/>
      <c r="F34" s="35" t="s">
        <v>32</v>
      </c>
      <c r="G34" s="34"/>
      <c r="H34" s="34"/>
      <c r="I34" s="34"/>
      <c r="J34" s="36">
        <v>0</v>
      </c>
      <c r="K34" s="37">
        <f t="shared" si="0"/>
        <v>0</v>
      </c>
      <c r="L34" s="4"/>
      <c r="M34" s="2"/>
      <c r="N34" s="3">
        <f t="shared" si="2"/>
        <v>0.11</v>
      </c>
      <c r="O34" s="24">
        <f t="shared" si="2"/>
        <v>47.5</v>
      </c>
      <c r="P34" s="3">
        <f t="shared" si="2"/>
        <v>0.76</v>
      </c>
      <c r="R34" s="24">
        <f t="shared" si="1"/>
        <v>0</v>
      </c>
      <c r="S34" s="24">
        <f t="shared" si="3"/>
        <v>0</v>
      </c>
    </row>
    <row r="35" spans="1:19" ht="15.75" customHeight="1">
      <c r="A35" s="2"/>
      <c r="B35" s="4"/>
      <c r="C35" s="33"/>
      <c r="D35" s="34"/>
      <c r="E35" s="34"/>
      <c r="F35" s="35" t="s">
        <v>32</v>
      </c>
      <c r="G35" s="34"/>
      <c r="H35" s="34"/>
      <c r="I35" s="34"/>
      <c r="J35" s="36">
        <v>0</v>
      </c>
      <c r="K35" s="37">
        <f t="shared" si="0"/>
        <v>0</v>
      </c>
      <c r="L35" s="4"/>
      <c r="M35" s="2"/>
      <c r="N35" s="3">
        <f t="shared" si="2"/>
        <v>0.11</v>
      </c>
      <c r="O35" s="24">
        <f t="shared" si="2"/>
        <v>47.5</v>
      </c>
      <c r="P35" s="3">
        <f t="shared" si="2"/>
        <v>0.76</v>
      </c>
      <c r="R35" s="24">
        <f t="shared" si="1"/>
        <v>0</v>
      </c>
      <c r="S35" s="24">
        <f t="shared" si="3"/>
        <v>0</v>
      </c>
    </row>
    <row r="36" spans="1:19" ht="15.75" customHeight="1">
      <c r="A36" s="2"/>
      <c r="B36" s="4"/>
      <c r="C36" s="33"/>
      <c r="D36" s="34"/>
      <c r="E36" s="34"/>
      <c r="F36" s="35" t="s">
        <v>32</v>
      </c>
      <c r="G36" s="34"/>
      <c r="H36" s="34"/>
      <c r="I36" s="34"/>
      <c r="J36" s="36">
        <v>0</v>
      </c>
      <c r="K36" s="37">
        <f t="shared" si="0"/>
        <v>0</v>
      </c>
      <c r="L36" s="4"/>
      <c r="M36" s="2"/>
      <c r="N36" s="3">
        <f t="shared" si="2"/>
        <v>0.11</v>
      </c>
      <c r="O36" s="24">
        <f t="shared" si="2"/>
        <v>47.5</v>
      </c>
      <c r="P36" s="3">
        <f t="shared" si="2"/>
        <v>0.76</v>
      </c>
      <c r="R36" s="24">
        <f t="shared" si="1"/>
        <v>0</v>
      </c>
      <c r="S36" s="24">
        <f t="shared" si="3"/>
        <v>0</v>
      </c>
    </row>
    <row r="37" spans="1:19" ht="15.75" customHeight="1">
      <c r="A37" s="2"/>
      <c r="B37" s="4"/>
      <c r="C37" s="33"/>
      <c r="D37" s="34"/>
      <c r="E37" s="34"/>
      <c r="F37" s="35" t="s">
        <v>32</v>
      </c>
      <c r="G37" s="34"/>
      <c r="H37" s="34"/>
      <c r="I37" s="34"/>
      <c r="J37" s="36">
        <v>0</v>
      </c>
      <c r="K37" s="37">
        <f t="shared" si="0"/>
        <v>0</v>
      </c>
      <c r="L37" s="4"/>
      <c r="M37" s="2"/>
      <c r="N37" s="3">
        <f t="shared" si="2"/>
        <v>0.11</v>
      </c>
      <c r="O37" s="24">
        <f t="shared" si="2"/>
        <v>47.5</v>
      </c>
      <c r="P37" s="3">
        <f t="shared" si="2"/>
        <v>0.76</v>
      </c>
      <c r="R37" s="24">
        <f t="shared" si="1"/>
        <v>0</v>
      </c>
      <c r="S37" s="24">
        <f t="shared" si="3"/>
        <v>0</v>
      </c>
    </row>
    <row r="38" spans="1:19" ht="15.75" customHeight="1">
      <c r="A38" s="2"/>
      <c r="B38" s="4"/>
      <c r="C38" s="33"/>
      <c r="D38" s="34"/>
      <c r="E38" s="34"/>
      <c r="F38" s="35" t="s">
        <v>32</v>
      </c>
      <c r="G38" s="34"/>
      <c r="H38" s="34"/>
      <c r="I38" s="34"/>
      <c r="J38" s="36">
        <v>0</v>
      </c>
      <c r="K38" s="37">
        <f t="shared" si="0"/>
        <v>0</v>
      </c>
      <c r="L38" s="4"/>
      <c r="M38" s="2"/>
      <c r="N38" s="3">
        <f t="shared" si="2"/>
        <v>0.11</v>
      </c>
      <c r="O38" s="24">
        <f t="shared" si="2"/>
        <v>47.5</v>
      </c>
      <c r="P38" s="3">
        <f t="shared" si="2"/>
        <v>0.76</v>
      </c>
      <c r="R38" s="24">
        <f t="shared" si="1"/>
        <v>0</v>
      </c>
      <c r="S38" s="24">
        <f t="shared" si="3"/>
        <v>0</v>
      </c>
    </row>
    <row r="39" spans="1:19" ht="15.75" customHeight="1">
      <c r="A39" s="2"/>
      <c r="B39" s="4"/>
      <c r="C39" s="33"/>
      <c r="D39" s="34"/>
      <c r="E39" s="34"/>
      <c r="F39" s="35" t="s">
        <v>32</v>
      </c>
      <c r="G39" s="34"/>
      <c r="H39" s="34"/>
      <c r="I39" s="34"/>
      <c r="J39" s="36">
        <v>0</v>
      </c>
      <c r="K39" s="37">
        <f t="shared" si="0"/>
        <v>0</v>
      </c>
      <c r="L39" s="4"/>
      <c r="M39" s="2"/>
      <c r="N39" s="3">
        <f t="shared" si="2"/>
        <v>0.11</v>
      </c>
      <c r="O39" s="24">
        <f t="shared" si="2"/>
        <v>47.5</v>
      </c>
      <c r="P39" s="3">
        <f t="shared" si="2"/>
        <v>0.76</v>
      </c>
      <c r="R39" s="24">
        <f t="shared" si="1"/>
        <v>0</v>
      </c>
      <c r="S39" s="24">
        <f t="shared" si="3"/>
        <v>0</v>
      </c>
    </row>
    <row r="40" spans="1:19" ht="15.75" customHeight="1">
      <c r="A40" s="2"/>
      <c r="B40" s="4"/>
      <c r="C40" s="33"/>
      <c r="D40" s="34"/>
      <c r="E40" s="34"/>
      <c r="F40" s="35" t="s">
        <v>32</v>
      </c>
      <c r="G40" s="34"/>
      <c r="H40" s="34"/>
      <c r="I40" s="34"/>
      <c r="J40" s="36">
        <v>0</v>
      </c>
      <c r="K40" s="37">
        <f t="shared" si="0"/>
        <v>0</v>
      </c>
      <c r="L40" s="4"/>
      <c r="M40" s="2"/>
      <c r="N40" s="3">
        <f t="shared" si="2"/>
        <v>0.11</v>
      </c>
      <c r="O40" s="24">
        <f t="shared" si="2"/>
        <v>47.5</v>
      </c>
      <c r="P40" s="3">
        <f t="shared" si="2"/>
        <v>0.76</v>
      </c>
      <c r="R40" s="24">
        <f t="shared" si="1"/>
        <v>0</v>
      </c>
      <c r="S40" s="24">
        <f t="shared" si="3"/>
        <v>0</v>
      </c>
    </row>
    <row r="41" spans="1:19" ht="15.75" customHeight="1">
      <c r="A41" s="2"/>
      <c r="B41" s="4"/>
      <c r="C41" s="33"/>
      <c r="D41" s="34" t="s">
        <v>1</v>
      </c>
      <c r="E41" s="34"/>
      <c r="F41" s="35" t="s">
        <v>32</v>
      </c>
      <c r="G41" s="34"/>
      <c r="H41" s="34"/>
      <c r="I41" s="34"/>
      <c r="J41" s="36">
        <v>0</v>
      </c>
      <c r="K41" s="37">
        <f t="shared" si="0"/>
        <v>0</v>
      </c>
      <c r="L41" s="4"/>
      <c r="M41" s="2"/>
      <c r="N41" s="3">
        <f t="shared" si="2"/>
        <v>0.11</v>
      </c>
      <c r="O41" s="24">
        <f t="shared" si="2"/>
        <v>47.5</v>
      </c>
      <c r="P41" s="3">
        <f t="shared" si="2"/>
        <v>0.76</v>
      </c>
      <c r="R41" s="24">
        <f t="shared" si="1"/>
        <v>0</v>
      </c>
      <c r="S41" s="24">
        <f t="shared" si="3"/>
        <v>0</v>
      </c>
    </row>
    <row r="42" spans="1:19" ht="15.75" customHeight="1">
      <c r="A42" s="2"/>
      <c r="B42" s="4"/>
      <c r="C42" s="33" t="s">
        <v>1</v>
      </c>
      <c r="D42" s="34"/>
      <c r="E42" s="34"/>
      <c r="F42" s="35" t="s">
        <v>32</v>
      </c>
      <c r="G42" s="34"/>
      <c r="H42" s="34"/>
      <c r="I42" s="34"/>
      <c r="J42" s="36">
        <v>0</v>
      </c>
      <c r="K42" s="37">
        <f t="shared" si="0"/>
        <v>0</v>
      </c>
      <c r="L42" s="4"/>
      <c r="M42" s="2"/>
      <c r="N42" s="3">
        <f t="shared" si="2"/>
        <v>0.11</v>
      </c>
      <c r="O42" s="24">
        <f t="shared" si="2"/>
        <v>47.5</v>
      </c>
      <c r="P42" s="3">
        <f t="shared" si="2"/>
        <v>0.76</v>
      </c>
      <c r="R42" s="24">
        <f t="shared" si="1"/>
        <v>0</v>
      </c>
      <c r="S42" s="24">
        <f t="shared" si="3"/>
        <v>0</v>
      </c>
    </row>
    <row r="43" spans="1:19" ht="15.75" customHeight="1">
      <c r="A43" s="2"/>
      <c r="B43" s="4"/>
      <c r="C43" s="39" t="s">
        <v>1</v>
      </c>
      <c r="D43" s="40"/>
      <c r="E43" s="40"/>
      <c r="F43" s="40"/>
      <c r="G43" s="40"/>
      <c r="H43" s="40"/>
      <c r="I43" s="41" t="s">
        <v>33</v>
      </c>
      <c r="J43" s="42">
        <f t="shared" ref="J43:K43" si="4">SUM(J20:J42)</f>
        <v>0</v>
      </c>
      <c r="K43" s="37">
        <f t="shared" si="4"/>
        <v>0</v>
      </c>
      <c r="L43" s="4"/>
      <c r="M43" s="2"/>
      <c r="N43" s="3"/>
      <c r="P43" s="3"/>
    </row>
    <row r="44" spans="1:19" ht="5.25" customHeight="1">
      <c r="A44" s="2"/>
      <c r="B44" s="4"/>
      <c r="C44" s="43"/>
      <c r="D44" s="4"/>
      <c r="E44" s="4"/>
      <c r="F44" s="4"/>
      <c r="G44" s="4"/>
      <c r="H44" s="4"/>
      <c r="I44" s="4"/>
      <c r="J44" s="4"/>
      <c r="K44" s="4"/>
      <c r="L44" s="4"/>
      <c r="M44" s="2"/>
      <c r="N44" s="3"/>
      <c r="P44" s="3"/>
    </row>
    <row r="45" spans="1:19" ht="15.75" customHeight="1">
      <c r="A45" s="2"/>
      <c r="B45" s="4"/>
      <c r="C45" s="4"/>
      <c r="D45" s="4"/>
      <c r="E45" s="4"/>
      <c r="F45" s="4"/>
      <c r="G45" s="4"/>
      <c r="H45" s="4"/>
      <c r="I45" s="18" t="s">
        <v>34</v>
      </c>
      <c r="J45" s="4"/>
      <c r="K45" s="4"/>
      <c r="L45" s="4"/>
      <c r="M45" s="2"/>
      <c r="N45" s="3"/>
      <c r="P45" s="3"/>
    </row>
    <row r="46" spans="1:19" ht="15.75" customHeight="1">
      <c r="A46" s="2"/>
      <c r="B46" s="4"/>
      <c r="C46" s="4"/>
      <c r="D46" s="4"/>
      <c r="E46" s="4"/>
      <c r="F46" s="4"/>
      <c r="G46" s="4"/>
      <c r="H46" s="4"/>
      <c r="I46" s="44" t="s">
        <v>35</v>
      </c>
      <c r="J46" s="45" t="s">
        <v>36</v>
      </c>
      <c r="K46" s="31" t="s">
        <v>37</v>
      </c>
      <c r="L46" s="4"/>
      <c r="M46" s="2"/>
      <c r="N46" s="3"/>
      <c r="P46" s="3"/>
    </row>
    <row r="47" spans="1:19" ht="15.75" customHeight="1">
      <c r="A47" s="2"/>
      <c r="B47" s="4"/>
      <c r="C47" s="4"/>
      <c r="D47" s="4"/>
      <c r="E47" s="4"/>
      <c r="F47" s="4"/>
      <c r="G47" s="4"/>
      <c r="H47" s="4"/>
      <c r="I47" s="46">
        <f t="shared" ref="I47:J47" si="5">+H20</f>
        <v>0</v>
      </c>
      <c r="J47" s="47">
        <f t="shared" si="5"/>
        <v>0</v>
      </c>
      <c r="K47" s="48">
        <f>+K43</f>
        <v>0</v>
      </c>
      <c r="L47" s="4"/>
      <c r="M47" s="2"/>
      <c r="N47" s="3"/>
      <c r="P47" s="3"/>
    </row>
    <row r="48" spans="1:19" ht="15.75" customHeight="1">
      <c r="A48" s="2"/>
      <c r="B48" s="4"/>
      <c r="C48" s="4"/>
      <c r="D48" s="4"/>
      <c r="E48" s="4"/>
      <c r="F48" s="4"/>
      <c r="G48" s="4"/>
      <c r="H48" s="4"/>
      <c r="I48" s="46"/>
      <c r="J48" s="47"/>
      <c r="K48" s="48">
        <v>0</v>
      </c>
      <c r="L48" s="4"/>
      <c r="M48" s="2"/>
      <c r="N48" s="3"/>
      <c r="P48" s="3"/>
    </row>
    <row r="49" spans="1:16" ht="15.75" customHeight="1">
      <c r="A49" s="2"/>
      <c r="B49" s="4"/>
      <c r="C49" s="4"/>
      <c r="D49" s="4"/>
      <c r="E49" s="4"/>
      <c r="F49" s="4"/>
      <c r="G49" s="4"/>
      <c r="H49" s="4"/>
      <c r="I49" s="46"/>
      <c r="J49" s="47"/>
      <c r="K49" s="48">
        <v>0</v>
      </c>
      <c r="L49" s="4"/>
      <c r="M49" s="2"/>
      <c r="N49" s="3"/>
      <c r="P49" s="3"/>
    </row>
    <row r="50" spans="1:16" ht="15.75" customHeight="1">
      <c r="A50" s="2"/>
      <c r="B50" s="4"/>
      <c r="C50" s="4"/>
      <c r="D50" s="4"/>
      <c r="E50" s="4"/>
      <c r="F50" s="4"/>
      <c r="G50" s="4"/>
      <c r="H50" s="4"/>
      <c r="I50" s="79" t="s">
        <v>38</v>
      </c>
      <c r="J50" s="80"/>
      <c r="K50" s="49">
        <f>SUM(K47:K49)</f>
        <v>0</v>
      </c>
      <c r="L50" s="4"/>
      <c r="M50" s="2"/>
      <c r="N50" s="3"/>
      <c r="P50" s="3"/>
    </row>
    <row r="51" spans="1:16" ht="12.75" customHeight="1">
      <c r="A51" s="2"/>
      <c r="B51" s="4"/>
      <c r="C51" s="4"/>
      <c r="D51" s="4"/>
      <c r="E51" s="4"/>
      <c r="F51" s="4"/>
      <c r="G51" s="4"/>
      <c r="H51" s="4"/>
      <c r="J51" s="27" t="s">
        <v>39</v>
      </c>
      <c r="K51" s="28">
        <f>+K43-K50</f>
        <v>0</v>
      </c>
      <c r="L51" s="4"/>
      <c r="M51" s="2"/>
      <c r="N51" s="3"/>
      <c r="P51" s="3"/>
    </row>
    <row r="52" spans="1:16" ht="15.75" customHeight="1">
      <c r="A52" s="2"/>
      <c r="B52" s="4"/>
      <c r="C52" s="81" t="s">
        <v>40</v>
      </c>
      <c r="D52" s="82"/>
      <c r="E52" s="82"/>
      <c r="F52" s="82"/>
      <c r="G52" s="83"/>
      <c r="H52" s="4"/>
      <c r="I52" s="4"/>
      <c r="J52" s="4"/>
      <c r="K52" s="4"/>
      <c r="L52" s="4"/>
      <c r="M52" s="2"/>
      <c r="N52" s="3"/>
      <c r="P52" s="3"/>
    </row>
    <row r="53" spans="1:16" ht="15.75" customHeight="1">
      <c r="A53" s="2"/>
      <c r="B53" s="4"/>
      <c r="C53" s="84" t="s">
        <v>41</v>
      </c>
      <c r="D53" s="85"/>
      <c r="E53" s="85"/>
      <c r="F53" s="85"/>
      <c r="G53" s="86"/>
      <c r="H53" s="4"/>
      <c r="I53" s="4"/>
      <c r="J53" s="4"/>
      <c r="K53" s="4"/>
      <c r="L53" s="4"/>
      <c r="M53" s="2"/>
      <c r="N53" s="3"/>
      <c r="P53" s="3"/>
    </row>
    <row r="54" spans="1:16" ht="15.75" customHeight="1">
      <c r="A54" s="2"/>
      <c r="B54" s="4"/>
      <c r="C54" s="87"/>
      <c r="D54" s="88"/>
      <c r="E54" s="88"/>
      <c r="F54" s="88"/>
      <c r="G54" s="89"/>
      <c r="H54" s="4"/>
      <c r="I54" s="90"/>
      <c r="J54" s="91"/>
      <c r="K54" s="17">
        <f>+K11</f>
        <v>0</v>
      </c>
      <c r="L54" s="4"/>
      <c r="M54" s="2"/>
      <c r="N54" s="3"/>
      <c r="P54" s="3"/>
    </row>
    <row r="55" spans="1:16" ht="15.75" customHeight="1">
      <c r="A55" s="2"/>
      <c r="B55" s="4"/>
      <c r="C55" s="84" t="s">
        <v>42</v>
      </c>
      <c r="D55" s="85"/>
      <c r="E55" s="85"/>
      <c r="F55" s="85"/>
      <c r="G55" s="86"/>
      <c r="H55" s="4"/>
      <c r="I55" s="92" t="s">
        <v>43</v>
      </c>
      <c r="J55" s="93"/>
      <c r="K55" s="50" t="s">
        <v>20</v>
      </c>
      <c r="L55" s="4"/>
      <c r="M55" s="2"/>
      <c r="N55" s="3"/>
      <c r="P55" s="3"/>
    </row>
    <row r="56" spans="1:16" ht="15.75" customHeight="1">
      <c r="A56" s="2"/>
      <c r="B56" s="4"/>
      <c r="C56" s="84" t="s">
        <v>44</v>
      </c>
      <c r="D56" s="85"/>
      <c r="E56" s="85"/>
      <c r="F56" s="85"/>
      <c r="G56" s="86"/>
      <c r="H56" s="4"/>
      <c r="I56" s="51"/>
      <c r="J56" s="51"/>
      <c r="K56" s="51"/>
      <c r="L56" s="4"/>
      <c r="M56" s="2"/>
      <c r="N56" s="3"/>
      <c r="P56" s="3"/>
    </row>
    <row r="57" spans="1:16" ht="15.75" customHeight="1">
      <c r="A57" s="2"/>
      <c r="B57" s="4"/>
      <c r="C57" s="84" t="s">
        <v>45</v>
      </c>
      <c r="D57" s="85"/>
      <c r="E57" s="85"/>
      <c r="F57" s="85"/>
      <c r="G57" s="52"/>
      <c r="H57" s="4"/>
      <c r="I57" s="94"/>
      <c r="J57" s="91"/>
      <c r="K57" s="53"/>
      <c r="L57" s="4"/>
      <c r="M57" s="2"/>
      <c r="N57" s="3"/>
      <c r="P57" s="3"/>
    </row>
    <row r="58" spans="1:16" ht="15.75" customHeight="1">
      <c r="A58" s="2"/>
      <c r="B58" s="4"/>
      <c r="C58" s="54"/>
      <c r="D58" s="55"/>
      <c r="E58" s="55"/>
      <c r="F58" s="55"/>
      <c r="G58" s="56"/>
      <c r="H58" s="4"/>
      <c r="I58" s="92" t="s">
        <v>46</v>
      </c>
      <c r="J58" s="93"/>
      <c r="K58" s="50" t="s">
        <v>20</v>
      </c>
      <c r="L58" s="4"/>
      <c r="M58" s="2"/>
      <c r="N58" s="3"/>
      <c r="P58" s="3"/>
    </row>
    <row r="59" spans="1:16" ht="15.75" customHeight="1">
      <c r="A59" s="2"/>
      <c r="B59" s="4"/>
      <c r="C59" s="95" t="s">
        <v>47</v>
      </c>
      <c r="D59" s="96"/>
      <c r="E59" s="96"/>
      <c r="F59" s="96"/>
      <c r="G59" s="52"/>
      <c r="H59" s="4"/>
      <c r="I59" s="51"/>
      <c r="J59" s="51"/>
      <c r="K59" s="51"/>
      <c r="L59" s="4"/>
      <c r="M59" s="2"/>
      <c r="N59" s="3"/>
      <c r="P59" s="3"/>
    </row>
    <row r="60" spans="1:16" ht="15.75" customHeight="1">
      <c r="A60" s="2"/>
      <c r="B60" s="4"/>
      <c r="C60" s="95"/>
      <c r="D60" s="96"/>
      <c r="E60" s="96"/>
      <c r="F60" s="96"/>
      <c r="G60" s="57"/>
      <c r="H60" s="4"/>
      <c r="I60" s="97"/>
      <c r="J60" s="71"/>
      <c r="K60" s="51"/>
      <c r="L60" s="4"/>
      <c r="M60" s="2"/>
      <c r="N60" s="3"/>
      <c r="P60" s="3"/>
    </row>
    <row r="61" spans="1:16" ht="15.75" customHeight="1">
      <c r="A61" s="2"/>
      <c r="B61" s="4"/>
      <c r="C61" s="95"/>
      <c r="D61" s="96"/>
      <c r="E61" s="96"/>
      <c r="F61" s="96"/>
      <c r="G61" s="56"/>
      <c r="H61" s="4"/>
      <c r="I61" s="92" t="s">
        <v>48</v>
      </c>
      <c r="J61" s="93"/>
      <c r="K61" s="51"/>
      <c r="L61" s="4"/>
      <c r="M61" s="2"/>
      <c r="N61" s="3"/>
      <c r="P61" s="3"/>
    </row>
    <row r="62" spans="1:16" ht="15.75" customHeight="1">
      <c r="A62" s="2"/>
      <c r="B62" s="4"/>
      <c r="C62" s="95"/>
      <c r="D62" s="96"/>
      <c r="E62" s="96"/>
      <c r="F62" s="96"/>
      <c r="G62" s="57"/>
      <c r="H62" s="4"/>
      <c r="I62" s="4"/>
      <c r="J62" s="4"/>
      <c r="K62" s="4"/>
      <c r="L62" s="4"/>
      <c r="M62" s="2"/>
      <c r="N62" s="3"/>
      <c r="P62" s="3"/>
    </row>
    <row r="63" spans="1:16" ht="15.75" customHeight="1">
      <c r="A63" s="2"/>
      <c r="B63" s="4"/>
      <c r="C63" s="95" t="s">
        <v>49</v>
      </c>
      <c r="D63" s="96"/>
      <c r="E63" s="96"/>
      <c r="F63" s="96"/>
      <c r="G63" s="52"/>
      <c r="H63" s="4"/>
      <c r="I63" s="100" t="s">
        <v>50</v>
      </c>
      <c r="J63" s="68"/>
      <c r="K63" s="68"/>
      <c r="L63" s="4"/>
      <c r="M63" s="2"/>
      <c r="N63" s="3"/>
      <c r="P63" s="3"/>
    </row>
    <row r="64" spans="1:16" ht="15.75" customHeight="1">
      <c r="A64" s="2"/>
      <c r="B64" s="4"/>
      <c r="C64" s="95"/>
      <c r="D64" s="96"/>
      <c r="E64" s="96"/>
      <c r="F64" s="96"/>
      <c r="G64" s="57"/>
      <c r="H64" s="4"/>
      <c r="I64" s="68"/>
      <c r="J64" s="68"/>
      <c r="K64" s="68"/>
      <c r="L64" s="4"/>
      <c r="M64" s="2"/>
      <c r="N64" s="3"/>
      <c r="P64" s="3"/>
    </row>
    <row r="65" spans="1:16" ht="15.75" customHeight="1">
      <c r="A65" s="2"/>
      <c r="B65" s="4"/>
      <c r="C65" s="98"/>
      <c r="D65" s="99"/>
      <c r="E65" s="99"/>
      <c r="F65" s="99"/>
      <c r="G65" s="59"/>
      <c r="H65" s="27" t="s">
        <v>51</v>
      </c>
      <c r="I65" s="60" t="s">
        <v>52</v>
      </c>
      <c r="J65" s="58"/>
      <c r="K65" s="58"/>
      <c r="L65" s="4"/>
      <c r="M65" s="2"/>
      <c r="N65" s="3"/>
      <c r="P65" s="3"/>
    </row>
    <row r="66" spans="1:16" ht="15.75" customHeight="1">
      <c r="A66" s="2"/>
      <c r="B66" s="4"/>
      <c r="C66" s="88"/>
      <c r="D66" s="88"/>
      <c r="E66" s="88"/>
      <c r="F66" s="88"/>
      <c r="G66" s="61"/>
      <c r="H66" s="27">
        <v>39417</v>
      </c>
      <c r="I66" s="62" t="s">
        <v>53</v>
      </c>
      <c r="K66" s="4"/>
      <c r="L66" s="4"/>
      <c r="M66" s="2"/>
      <c r="N66" s="3"/>
      <c r="P66" s="3"/>
    </row>
    <row r="67" spans="1:16" ht="15.75" customHeight="1">
      <c r="A67" s="2"/>
      <c r="C67" s="63" t="s">
        <v>54</v>
      </c>
      <c r="D67" s="64"/>
      <c r="E67" s="4"/>
      <c r="F67" s="4"/>
      <c r="G67" s="4"/>
      <c r="H67" s="27">
        <v>39418</v>
      </c>
      <c r="I67" s="62" t="s">
        <v>55</v>
      </c>
      <c r="K67" s="4"/>
      <c r="L67" s="4"/>
      <c r="M67" s="2"/>
      <c r="N67" s="3"/>
      <c r="P67" s="3"/>
    </row>
    <row r="68" spans="1:1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P68" s="3"/>
    </row>
    <row r="69" spans="1:16" ht="15.75" customHeight="1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3"/>
      <c r="P69" s="3"/>
    </row>
    <row r="70" spans="1:16" ht="15.75" customHeight="1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3"/>
      <c r="P70" s="3"/>
    </row>
    <row r="71" spans="1:16" ht="15.75" customHeight="1">
      <c r="C71" s="4" t="s">
        <v>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3"/>
      <c r="P71" s="3"/>
    </row>
    <row r="72" spans="1:16" ht="15.75" customHeight="1">
      <c r="C72" s="4" t="s">
        <v>1</v>
      </c>
      <c r="D72" s="4" t="s">
        <v>1</v>
      </c>
      <c r="E72" s="4"/>
      <c r="F72" s="4"/>
      <c r="G72" s="4"/>
      <c r="H72" s="4"/>
      <c r="I72" s="4"/>
      <c r="J72" s="4"/>
      <c r="K72" s="4"/>
      <c r="L72" s="4"/>
      <c r="M72" s="4"/>
      <c r="N72" s="3"/>
      <c r="P72" s="3"/>
    </row>
    <row r="73" spans="1:16" ht="15.75" customHeight="1">
      <c r="C73" s="4" t="s">
        <v>1</v>
      </c>
      <c r="D73" s="4" t="s">
        <v>1</v>
      </c>
      <c r="E73" s="4"/>
      <c r="F73" s="4"/>
      <c r="G73" s="4"/>
      <c r="H73" s="4"/>
      <c r="I73" s="4"/>
      <c r="J73" s="4"/>
      <c r="K73" s="4"/>
      <c r="L73" s="4"/>
      <c r="M73" s="4"/>
      <c r="N73" s="3"/>
      <c r="P73" s="3"/>
    </row>
    <row r="74" spans="1:16" ht="15.75" customHeight="1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3"/>
      <c r="P74" s="3"/>
    </row>
    <row r="75" spans="1:16" ht="15.75" customHeight="1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3"/>
      <c r="P75" s="3"/>
    </row>
    <row r="76" spans="1:16" ht="15.75" customHeight="1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3"/>
      <c r="P76" s="3"/>
    </row>
    <row r="77" spans="1:16" ht="15.75" customHeight="1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3"/>
      <c r="P77" s="3"/>
    </row>
    <row r="78" spans="1:16" ht="15.75" customHeight="1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3"/>
      <c r="P78" s="3"/>
    </row>
    <row r="79" spans="1:16" ht="15.75" customHeight="1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3"/>
      <c r="P79" s="3"/>
    </row>
    <row r="80" spans="1:16" ht="15.75" customHeight="1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3"/>
      <c r="P80" s="3"/>
    </row>
    <row r="81" spans="3:16" ht="15.75" customHeight="1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3"/>
      <c r="P81" s="3"/>
    </row>
    <row r="82" spans="3:16" ht="15.75" customHeight="1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3"/>
      <c r="P82" s="3"/>
    </row>
    <row r="83" spans="3:16" ht="15.75" customHeight="1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3"/>
      <c r="P83" s="3"/>
    </row>
    <row r="84" spans="3:16" ht="15.75" customHeight="1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3"/>
      <c r="P84" s="3"/>
    </row>
    <row r="85" spans="3:16" ht="15.75" customHeight="1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3"/>
      <c r="P85" s="3"/>
    </row>
    <row r="86" spans="3:16" ht="15.75" customHeight="1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3"/>
      <c r="P86" s="3"/>
    </row>
    <row r="87" spans="3:16" ht="15.75" customHeight="1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3"/>
      <c r="P87" s="3"/>
    </row>
    <row r="88" spans="3:16" ht="15.75" customHeight="1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3"/>
      <c r="P88" s="3"/>
    </row>
    <row r="89" spans="3:16" ht="15.75" customHeight="1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3"/>
      <c r="P89" s="3"/>
    </row>
    <row r="90" spans="3:16" ht="15.75" customHeight="1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3"/>
      <c r="P90" s="3"/>
    </row>
    <row r="91" spans="3:16" ht="15.75" customHeight="1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3"/>
      <c r="P91" s="3"/>
    </row>
    <row r="92" spans="3:16" ht="15.75" customHeight="1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3"/>
      <c r="P92" s="3"/>
    </row>
    <row r="93" spans="3:16" ht="15.75" customHeight="1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3"/>
      <c r="P93" s="3"/>
    </row>
    <row r="94" spans="3:16" ht="15.75" customHeight="1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3"/>
      <c r="P94" s="3"/>
    </row>
    <row r="95" spans="3:16" ht="15.75" customHeight="1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3"/>
      <c r="P95" s="3"/>
    </row>
    <row r="96" spans="3:16" ht="15.75" customHeight="1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3"/>
      <c r="P96" s="3"/>
    </row>
    <row r="97" spans="3:16" ht="15.75" customHeight="1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3"/>
      <c r="P97" s="3"/>
    </row>
    <row r="98" spans="3:16" ht="15.75" customHeight="1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3"/>
      <c r="P98" s="3"/>
    </row>
    <row r="99" spans="3:16" ht="15.75" customHeight="1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3"/>
      <c r="P99" s="3"/>
    </row>
    <row r="100" spans="3:16" ht="15.75" customHeight="1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3"/>
      <c r="P100" s="3"/>
    </row>
    <row r="101" spans="3:16" ht="15.75" customHeight="1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3"/>
      <c r="P101" s="3"/>
    </row>
    <row r="102" spans="3:16" ht="15.75" customHeight="1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3"/>
      <c r="P102" s="3"/>
    </row>
    <row r="103" spans="3:16" ht="15.75" customHeight="1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3"/>
      <c r="P103" s="3"/>
    </row>
    <row r="104" spans="3:16" ht="15.75" customHeight="1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3"/>
      <c r="P104" s="3"/>
    </row>
    <row r="105" spans="3:16" ht="15.75" customHeight="1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3"/>
      <c r="P105" s="3"/>
    </row>
    <row r="106" spans="3:16" ht="15.75" customHeight="1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3"/>
      <c r="P106" s="3"/>
    </row>
    <row r="107" spans="3:16" ht="15.75" customHeight="1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3"/>
      <c r="P107" s="3"/>
    </row>
    <row r="108" spans="3:16" ht="15.75" customHeight="1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3"/>
      <c r="P108" s="3"/>
    </row>
    <row r="109" spans="3:16" ht="15.75" customHeight="1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3"/>
      <c r="P109" s="3"/>
    </row>
    <row r="110" spans="3:16" ht="15.75" customHeight="1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3"/>
      <c r="P110" s="3"/>
    </row>
    <row r="111" spans="3:16" ht="15.75" customHeight="1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"/>
      <c r="P111" s="3"/>
    </row>
    <row r="112" spans="3:16" ht="15.75" customHeight="1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"/>
      <c r="P112" s="3"/>
    </row>
    <row r="113" spans="3:16" ht="15.75" customHeight="1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"/>
      <c r="P113" s="3"/>
    </row>
    <row r="114" spans="3:16" ht="15.75" customHeight="1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3"/>
      <c r="P114" s="3"/>
    </row>
    <row r="115" spans="3:16" ht="15.75" customHeight="1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"/>
      <c r="P115" s="3"/>
    </row>
    <row r="116" spans="3:16" ht="15.75" customHeight="1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"/>
      <c r="P116" s="3"/>
    </row>
    <row r="117" spans="3:16" ht="15.75" customHeight="1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"/>
      <c r="P117" s="3"/>
    </row>
    <row r="118" spans="3:16" ht="15.75" customHeight="1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"/>
      <c r="P118" s="3"/>
    </row>
    <row r="119" spans="3:16" ht="15.75" customHeight="1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"/>
      <c r="P119" s="3"/>
    </row>
    <row r="120" spans="3:16" ht="15.75" customHeight="1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"/>
      <c r="P120" s="3"/>
    </row>
    <row r="121" spans="3:16" ht="15.75" customHeight="1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"/>
      <c r="P121" s="3"/>
    </row>
    <row r="122" spans="3:16" ht="15.75" customHeight="1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"/>
      <c r="P122" s="3"/>
    </row>
    <row r="123" spans="3:16" ht="15.75" customHeight="1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"/>
      <c r="P123" s="3"/>
    </row>
    <row r="124" spans="3:16" ht="15.75" customHeight="1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"/>
      <c r="P124" s="3"/>
    </row>
    <row r="125" spans="3:16" ht="15.75" customHeight="1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"/>
      <c r="P125" s="3"/>
    </row>
    <row r="126" spans="3:16" ht="15.75" customHeight="1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"/>
      <c r="P126" s="3"/>
    </row>
    <row r="127" spans="3:16" ht="15.75" customHeight="1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"/>
      <c r="P127" s="3"/>
    </row>
    <row r="128" spans="3:16" ht="15.75" customHeight="1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"/>
      <c r="P128" s="3"/>
    </row>
    <row r="129" spans="3:16" ht="15.75" customHeight="1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"/>
      <c r="P129" s="3"/>
    </row>
    <row r="130" spans="3:16" ht="15.75" customHeight="1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"/>
      <c r="P130" s="3"/>
    </row>
    <row r="131" spans="3:16" ht="15.75" customHeight="1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"/>
      <c r="P131" s="3"/>
    </row>
    <row r="132" spans="3:16" ht="15.75" customHeight="1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"/>
      <c r="P132" s="3"/>
    </row>
    <row r="133" spans="3:16" ht="15.75" customHeight="1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"/>
      <c r="P133" s="3"/>
    </row>
    <row r="134" spans="3:16" ht="15.75" customHeight="1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"/>
      <c r="P134" s="3"/>
    </row>
    <row r="135" spans="3:16" ht="15.75" customHeight="1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"/>
      <c r="P135" s="3"/>
    </row>
    <row r="136" spans="3:16" ht="15.75" customHeight="1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"/>
      <c r="P136" s="3"/>
    </row>
    <row r="137" spans="3:16" ht="15.75" customHeight="1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"/>
      <c r="P137" s="3"/>
    </row>
    <row r="138" spans="3:16" ht="15.75" customHeight="1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"/>
      <c r="P138" s="3"/>
    </row>
    <row r="139" spans="3:16" ht="15.75" customHeight="1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"/>
      <c r="P139" s="3"/>
    </row>
    <row r="140" spans="3:16" ht="15.75" customHeight="1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"/>
      <c r="P140" s="3"/>
    </row>
    <row r="141" spans="3:16" ht="15.75" customHeight="1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"/>
      <c r="P141" s="3"/>
    </row>
    <row r="142" spans="3:16" ht="15.75" customHeight="1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"/>
      <c r="P142" s="3"/>
    </row>
    <row r="143" spans="3:16" ht="15.75" customHeight="1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"/>
      <c r="P143" s="3"/>
    </row>
    <row r="144" spans="3:16" ht="15.75" customHeight="1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"/>
      <c r="P144" s="3"/>
    </row>
    <row r="145" spans="3:16" ht="15.75" customHeight="1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"/>
      <c r="P145" s="3"/>
    </row>
    <row r="146" spans="3:16" ht="15.75" customHeight="1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"/>
      <c r="P146" s="3"/>
    </row>
    <row r="147" spans="3:16" ht="15.75" customHeight="1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"/>
      <c r="P147" s="3"/>
    </row>
    <row r="148" spans="3:16" ht="15.75" customHeight="1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"/>
      <c r="P148" s="3"/>
    </row>
    <row r="149" spans="3:16" ht="15.75" customHeight="1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"/>
      <c r="P149" s="3"/>
    </row>
    <row r="150" spans="3:16" ht="15.75" customHeight="1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"/>
      <c r="P150" s="3"/>
    </row>
    <row r="151" spans="3:16" ht="15.75" customHeight="1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"/>
      <c r="P151" s="3"/>
    </row>
    <row r="152" spans="3:16" ht="15.75" customHeight="1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"/>
      <c r="P152" s="3"/>
    </row>
    <row r="153" spans="3:16" ht="15.75" customHeight="1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"/>
      <c r="P153" s="3"/>
    </row>
    <row r="154" spans="3:16" ht="15.75" customHeight="1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"/>
      <c r="P154" s="3"/>
    </row>
    <row r="155" spans="3:16" ht="15.75" customHeight="1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"/>
      <c r="P155" s="3"/>
    </row>
    <row r="156" spans="3:16" ht="15.75" customHeight="1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"/>
      <c r="P156" s="3"/>
    </row>
    <row r="157" spans="3:16" ht="15.75" customHeight="1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"/>
      <c r="P157" s="3"/>
    </row>
    <row r="158" spans="3:16" ht="15.75" customHeight="1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"/>
      <c r="P158" s="3"/>
    </row>
    <row r="159" spans="3:16" ht="15.75" customHeight="1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"/>
      <c r="P159" s="3"/>
    </row>
    <row r="160" spans="3:16" ht="15.75" customHeight="1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"/>
      <c r="P160" s="3"/>
    </row>
    <row r="161" spans="3:16" ht="15.75" customHeight="1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"/>
      <c r="P161" s="3"/>
    </row>
    <row r="162" spans="3:16" ht="15.75" customHeight="1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"/>
      <c r="P162" s="3"/>
    </row>
    <row r="163" spans="3:16" ht="15.75" customHeight="1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"/>
      <c r="P163" s="3"/>
    </row>
    <row r="164" spans="3:16" ht="15.75" customHeight="1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"/>
      <c r="P164" s="3"/>
    </row>
    <row r="165" spans="3:16" ht="15.75" customHeight="1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"/>
      <c r="P165" s="3"/>
    </row>
    <row r="166" spans="3:16" ht="15.75" customHeight="1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"/>
      <c r="P166" s="3"/>
    </row>
    <row r="167" spans="3:16" ht="15.75" customHeight="1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/>
      <c r="P167" s="3"/>
    </row>
    <row r="168" spans="3:16" ht="15.75" customHeight="1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"/>
      <c r="P168" s="3"/>
    </row>
    <row r="169" spans="3:16" ht="15.75" customHeight="1">
      <c r="N169" s="3"/>
      <c r="P169" s="3"/>
    </row>
    <row r="170" spans="3:16" ht="15.75" customHeight="1">
      <c r="N170" s="3"/>
      <c r="P170" s="3"/>
    </row>
    <row r="171" spans="3:16" ht="15.75" customHeight="1">
      <c r="N171" s="3"/>
      <c r="P171" s="3"/>
    </row>
    <row r="172" spans="3:16" ht="15.75" customHeight="1">
      <c r="N172" s="3"/>
      <c r="P172" s="3"/>
    </row>
    <row r="173" spans="3:16" ht="15.75" customHeight="1">
      <c r="N173" s="3"/>
      <c r="P173" s="3"/>
    </row>
    <row r="174" spans="3:16" ht="15.75" customHeight="1">
      <c r="N174" s="3"/>
      <c r="P174" s="3"/>
    </row>
    <row r="175" spans="3:16" ht="15.75" customHeight="1">
      <c r="N175" s="3"/>
      <c r="P175" s="3"/>
    </row>
    <row r="176" spans="3:16" ht="15.75" customHeight="1">
      <c r="N176" s="3"/>
      <c r="P176" s="3"/>
    </row>
    <row r="177" spans="14:16" ht="15.75" customHeight="1">
      <c r="N177" s="3"/>
      <c r="P177" s="3"/>
    </row>
    <row r="178" spans="14:16" ht="15.75" customHeight="1">
      <c r="N178" s="3"/>
      <c r="P178" s="3"/>
    </row>
    <row r="179" spans="14:16" ht="15.75" customHeight="1">
      <c r="N179" s="3"/>
      <c r="P179" s="3"/>
    </row>
    <row r="180" spans="14:16" ht="15.75" customHeight="1">
      <c r="N180" s="3"/>
      <c r="P180" s="3"/>
    </row>
    <row r="181" spans="14:16" ht="15.75" customHeight="1">
      <c r="N181" s="3"/>
      <c r="P181" s="3"/>
    </row>
    <row r="182" spans="14:16" ht="15.75" customHeight="1">
      <c r="N182" s="3"/>
      <c r="P182" s="3"/>
    </row>
    <row r="183" spans="14:16" ht="15.75" customHeight="1">
      <c r="N183" s="3"/>
      <c r="P183" s="3"/>
    </row>
    <row r="184" spans="14:16" ht="15.75" customHeight="1">
      <c r="N184" s="3"/>
      <c r="P184" s="3"/>
    </row>
    <row r="185" spans="14:16" ht="15.75" customHeight="1">
      <c r="N185" s="3"/>
      <c r="P185" s="3"/>
    </row>
    <row r="186" spans="14:16" ht="15.75" customHeight="1">
      <c r="N186" s="3"/>
      <c r="P186" s="3"/>
    </row>
    <row r="187" spans="14:16" ht="15.75" customHeight="1">
      <c r="N187" s="3"/>
      <c r="P187" s="3"/>
    </row>
    <row r="188" spans="14:16" ht="15.75" customHeight="1">
      <c r="N188" s="3"/>
      <c r="P188" s="3"/>
    </row>
    <row r="189" spans="14:16" ht="15.75" customHeight="1">
      <c r="N189" s="3"/>
      <c r="P189" s="3"/>
    </row>
    <row r="190" spans="14:16" ht="15.75" customHeight="1">
      <c r="N190" s="3"/>
      <c r="P190" s="3"/>
    </row>
    <row r="191" spans="14:16" ht="15.75" customHeight="1">
      <c r="N191" s="3"/>
      <c r="P191" s="3"/>
    </row>
    <row r="192" spans="14:16" ht="15.75" customHeight="1">
      <c r="N192" s="3"/>
      <c r="P192" s="3"/>
    </row>
    <row r="193" spans="14:16" ht="15.75" customHeight="1">
      <c r="N193" s="3"/>
      <c r="P193" s="3"/>
    </row>
    <row r="194" spans="14:16" ht="15.75" customHeight="1">
      <c r="N194" s="3"/>
      <c r="P194" s="3"/>
    </row>
    <row r="195" spans="14:16" ht="15.75" customHeight="1">
      <c r="N195" s="3"/>
      <c r="P195" s="3"/>
    </row>
    <row r="196" spans="14:16" ht="15.75" customHeight="1">
      <c r="N196" s="3"/>
      <c r="P196" s="3"/>
    </row>
    <row r="197" spans="14:16" ht="15.75" customHeight="1">
      <c r="N197" s="3"/>
      <c r="P197" s="3"/>
    </row>
    <row r="198" spans="14:16" ht="15.75" customHeight="1">
      <c r="N198" s="3"/>
      <c r="P198" s="3"/>
    </row>
    <row r="199" spans="14:16" ht="15.75" customHeight="1">
      <c r="N199" s="3"/>
      <c r="P199" s="3"/>
    </row>
    <row r="200" spans="14:16" ht="15.75" customHeight="1">
      <c r="N200" s="3"/>
      <c r="P200" s="3"/>
    </row>
    <row r="201" spans="14:16" ht="15.75" customHeight="1">
      <c r="N201" s="3"/>
      <c r="P201" s="3"/>
    </row>
    <row r="202" spans="14:16" ht="15.75" customHeight="1">
      <c r="N202" s="3"/>
      <c r="P202" s="3"/>
    </row>
    <row r="203" spans="14:16" ht="15.75" customHeight="1">
      <c r="N203" s="3"/>
      <c r="P203" s="3"/>
    </row>
    <row r="204" spans="14:16" ht="15.75" customHeight="1">
      <c r="N204" s="3"/>
      <c r="P204" s="3"/>
    </row>
    <row r="205" spans="14:16" ht="15.75" customHeight="1">
      <c r="N205" s="3"/>
      <c r="P205" s="3"/>
    </row>
    <row r="206" spans="14:16" ht="15.75" customHeight="1">
      <c r="N206" s="3"/>
      <c r="P206" s="3"/>
    </row>
    <row r="207" spans="14:16" ht="15.75" customHeight="1">
      <c r="N207" s="3"/>
      <c r="P207" s="3"/>
    </row>
    <row r="208" spans="14:16" ht="15.75" customHeight="1">
      <c r="N208" s="3"/>
      <c r="P208" s="3"/>
    </row>
    <row r="209" spans="14:16" ht="15.75" customHeight="1">
      <c r="N209" s="3"/>
      <c r="P209" s="3"/>
    </row>
    <row r="210" spans="14:16" ht="15.75" customHeight="1">
      <c r="N210" s="3"/>
      <c r="P210" s="3"/>
    </row>
    <row r="211" spans="14:16" ht="15.75" customHeight="1">
      <c r="N211" s="3"/>
      <c r="P211" s="3"/>
    </row>
    <row r="212" spans="14:16" ht="15.75" customHeight="1">
      <c r="N212" s="3"/>
      <c r="P212" s="3"/>
    </row>
    <row r="213" spans="14:16" ht="15.75" customHeight="1">
      <c r="N213" s="3"/>
      <c r="P213" s="3"/>
    </row>
    <row r="214" spans="14:16" ht="15.75" customHeight="1">
      <c r="N214" s="3"/>
      <c r="P214" s="3"/>
    </row>
    <row r="215" spans="14:16" ht="15.75" customHeight="1">
      <c r="N215" s="3"/>
      <c r="P215" s="3"/>
    </row>
    <row r="216" spans="14:16" ht="15.75" customHeight="1">
      <c r="N216" s="3"/>
      <c r="P216" s="3"/>
    </row>
    <row r="217" spans="14:16" ht="15.75" customHeight="1">
      <c r="N217" s="3"/>
      <c r="P217" s="3"/>
    </row>
    <row r="218" spans="14:16" ht="15.75" customHeight="1">
      <c r="N218" s="3"/>
      <c r="P218" s="3"/>
    </row>
    <row r="219" spans="14:16" ht="15.75" customHeight="1">
      <c r="N219" s="3"/>
      <c r="P219" s="3"/>
    </row>
    <row r="220" spans="14:16" ht="15.75" customHeight="1">
      <c r="N220" s="3"/>
      <c r="P220" s="3"/>
    </row>
    <row r="221" spans="14:16" ht="15.75" customHeight="1">
      <c r="N221" s="3"/>
      <c r="P221" s="3"/>
    </row>
    <row r="222" spans="14:16" ht="15.75" customHeight="1">
      <c r="N222" s="3"/>
      <c r="P222" s="3"/>
    </row>
    <row r="223" spans="14:16" ht="15.75" customHeight="1">
      <c r="N223" s="3"/>
      <c r="P223" s="3"/>
    </row>
    <row r="224" spans="14:16" ht="15.75" customHeight="1">
      <c r="N224" s="3"/>
      <c r="P224" s="3"/>
    </row>
    <row r="225" spans="14:16" ht="15.75" customHeight="1">
      <c r="N225" s="3"/>
      <c r="P225" s="3"/>
    </row>
    <row r="226" spans="14:16" ht="15.75" customHeight="1">
      <c r="N226" s="3"/>
      <c r="P226" s="3"/>
    </row>
    <row r="227" spans="14:16" ht="15.75" customHeight="1">
      <c r="N227" s="3"/>
      <c r="P227" s="3"/>
    </row>
    <row r="228" spans="14:16" ht="15.75" customHeight="1">
      <c r="N228" s="3"/>
      <c r="P228" s="3"/>
    </row>
    <row r="229" spans="14:16" ht="15.75" customHeight="1">
      <c r="N229" s="3"/>
      <c r="P229" s="3"/>
    </row>
    <row r="230" spans="14:16" ht="15.75" customHeight="1">
      <c r="N230" s="3"/>
      <c r="P230" s="3"/>
    </row>
    <row r="231" spans="14:16" ht="15.75" customHeight="1">
      <c r="N231" s="3"/>
      <c r="P231" s="3"/>
    </row>
    <row r="232" spans="14:16" ht="15.75" customHeight="1">
      <c r="N232" s="3"/>
      <c r="P232" s="3"/>
    </row>
    <row r="233" spans="14:16" ht="15.75" customHeight="1">
      <c r="N233" s="3"/>
      <c r="P233" s="3"/>
    </row>
    <row r="234" spans="14:16" ht="15.75" customHeight="1">
      <c r="N234" s="3"/>
      <c r="P234" s="3"/>
    </row>
    <row r="235" spans="14:16" ht="15.75" customHeight="1">
      <c r="N235" s="3"/>
      <c r="P235" s="3"/>
    </row>
    <row r="236" spans="14:16" ht="15.75" customHeight="1">
      <c r="N236" s="3"/>
      <c r="P236" s="3"/>
    </row>
    <row r="237" spans="14:16" ht="15.75" customHeight="1">
      <c r="N237" s="3"/>
      <c r="P237" s="3"/>
    </row>
    <row r="238" spans="14:16" ht="15.75" customHeight="1">
      <c r="N238" s="3"/>
      <c r="P238" s="3"/>
    </row>
    <row r="239" spans="14:16" ht="15.75" customHeight="1">
      <c r="N239" s="3"/>
      <c r="P239" s="3"/>
    </row>
    <row r="240" spans="14:16" ht="15.75" customHeight="1">
      <c r="N240" s="3"/>
      <c r="P240" s="3"/>
    </row>
    <row r="241" spans="14:16" ht="15.75" customHeight="1">
      <c r="N241" s="3"/>
      <c r="P241" s="3"/>
    </row>
    <row r="242" spans="14:16" ht="15.75" customHeight="1">
      <c r="N242" s="3"/>
      <c r="P242" s="3"/>
    </row>
    <row r="243" spans="14:16" ht="15.75" customHeight="1">
      <c r="N243" s="3"/>
      <c r="P243" s="3"/>
    </row>
    <row r="244" spans="14:16" ht="15.75" customHeight="1">
      <c r="N244" s="3"/>
      <c r="P244" s="3"/>
    </row>
    <row r="245" spans="14:16" ht="15.75" customHeight="1">
      <c r="N245" s="3"/>
      <c r="P245" s="3"/>
    </row>
    <row r="246" spans="14:16" ht="15.75" customHeight="1">
      <c r="N246" s="3"/>
      <c r="P246" s="3"/>
    </row>
    <row r="247" spans="14:16" ht="15.75" customHeight="1">
      <c r="N247" s="3"/>
      <c r="P247" s="3"/>
    </row>
    <row r="248" spans="14:16" ht="15.75" customHeight="1">
      <c r="N248" s="3"/>
      <c r="P248" s="3"/>
    </row>
    <row r="249" spans="14:16" ht="15.75" customHeight="1">
      <c r="N249" s="3"/>
      <c r="P249" s="3"/>
    </row>
    <row r="250" spans="14:16" ht="15.75" customHeight="1">
      <c r="N250" s="3"/>
      <c r="P250" s="3"/>
    </row>
    <row r="251" spans="14:16" ht="15.75" customHeight="1">
      <c r="N251" s="3"/>
      <c r="P251" s="3"/>
    </row>
    <row r="252" spans="14:16" ht="15.75" customHeight="1">
      <c r="N252" s="3"/>
      <c r="P252" s="3"/>
    </row>
    <row r="253" spans="14:16" ht="15.75" customHeight="1">
      <c r="N253" s="3"/>
      <c r="P253" s="3"/>
    </row>
    <row r="254" spans="14:16" ht="15.75" customHeight="1">
      <c r="N254" s="3"/>
      <c r="P254" s="3"/>
    </row>
    <row r="255" spans="14:16" ht="15.75" customHeight="1">
      <c r="N255" s="3"/>
      <c r="P255" s="3"/>
    </row>
    <row r="256" spans="14:16" ht="15.75" customHeight="1">
      <c r="N256" s="3"/>
      <c r="P256" s="3"/>
    </row>
    <row r="257" spans="14:16" ht="15.75" customHeight="1">
      <c r="N257" s="3"/>
      <c r="P257" s="3"/>
    </row>
    <row r="258" spans="14:16" ht="15.75" customHeight="1">
      <c r="N258" s="3"/>
      <c r="P258" s="3"/>
    </row>
    <row r="259" spans="14:16" ht="15.75" customHeight="1">
      <c r="N259" s="3"/>
      <c r="P259" s="3"/>
    </row>
    <row r="260" spans="14:16" ht="15.75" customHeight="1">
      <c r="N260" s="3"/>
      <c r="P260" s="3"/>
    </row>
    <row r="261" spans="14:16" ht="15.75" customHeight="1">
      <c r="N261" s="3"/>
      <c r="P261" s="3"/>
    </row>
    <row r="262" spans="14:16" ht="15.75" customHeight="1">
      <c r="N262" s="3"/>
      <c r="P262" s="3"/>
    </row>
    <row r="263" spans="14:16" ht="15.75" customHeight="1">
      <c r="N263" s="3"/>
      <c r="P263" s="3"/>
    </row>
    <row r="264" spans="14:16" ht="15.75" customHeight="1">
      <c r="N264" s="3"/>
      <c r="P264" s="3"/>
    </row>
    <row r="265" spans="14:16" ht="15.75" customHeight="1">
      <c r="N265" s="3"/>
      <c r="P265" s="3"/>
    </row>
    <row r="266" spans="14:16" ht="15.75" customHeight="1">
      <c r="N266" s="3"/>
      <c r="P266" s="3"/>
    </row>
    <row r="267" spans="14:16" ht="15.75" customHeight="1">
      <c r="N267" s="3"/>
      <c r="P267" s="3"/>
    </row>
    <row r="268" spans="14:16" ht="15.75" customHeight="1">
      <c r="N268" s="3"/>
      <c r="P268" s="3"/>
    </row>
    <row r="269" spans="14:16" ht="15.75" customHeight="1">
      <c r="N269" s="3"/>
      <c r="P269" s="3"/>
    </row>
    <row r="270" spans="14:16" ht="15.75" customHeight="1">
      <c r="N270" s="3"/>
      <c r="P270" s="3"/>
    </row>
    <row r="271" spans="14:16" ht="15.75" customHeight="1">
      <c r="N271" s="3"/>
      <c r="P271" s="3"/>
    </row>
    <row r="272" spans="14:16" ht="15.75" customHeight="1">
      <c r="N272" s="3"/>
      <c r="P272" s="3"/>
    </row>
    <row r="273" spans="14:16" ht="15.75" customHeight="1">
      <c r="N273" s="3"/>
      <c r="P273" s="3"/>
    </row>
    <row r="274" spans="14:16" ht="15.75" customHeight="1">
      <c r="N274" s="3"/>
      <c r="P274" s="3"/>
    </row>
    <row r="275" spans="14:16" ht="15.75" customHeight="1">
      <c r="N275" s="3"/>
      <c r="P275" s="3"/>
    </row>
    <row r="276" spans="14:16" ht="15.75" customHeight="1">
      <c r="N276" s="3"/>
      <c r="P276" s="3"/>
    </row>
    <row r="277" spans="14:16" ht="15.75" customHeight="1">
      <c r="N277" s="3"/>
      <c r="P277" s="3"/>
    </row>
    <row r="278" spans="14:16" ht="15.75" customHeight="1">
      <c r="N278" s="3"/>
      <c r="P278" s="3"/>
    </row>
    <row r="279" spans="14:16" ht="15.75" customHeight="1">
      <c r="N279" s="3"/>
      <c r="P279" s="3"/>
    </row>
    <row r="280" spans="14:16" ht="15.75" customHeight="1">
      <c r="N280" s="3"/>
      <c r="P280" s="3"/>
    </row>
    <row r="281" spans="14:16" ht="15.75" customHeight="1">
      <c r="N281" s="3"/>
      <c r="P281" s="3"/>
    </row>
    <row r="282" spans="14:16" ht="15.75" customHeight="1">
      <c r="N282" s="3"/>
      <c r="P282" s="3"/>
    </row>
    <row r="283" spans="14:16" ht="15.75" customHeight="1">
      <c r="N283" s="3"/>
      <c r="P283" s="3"/>
    </row>
    <row r="284" spans="14:16" ht="15.75" customHeight="1">
      <c r="N284" s="3"/>
      <c r="P284" s="3"/>
    </row>
    <row r="285" spans="14:16" ht="15.75" customHeight="1">
      <c r="N285" s="3"/>
      <c r="P285" s="3"/>
    </row>
    <row r="286" spans="14:16" ht="15.75" customHeight="1">
      <c r="N286" s="3"/>
      <c r="P286" s="3"/>
    </row>
    <row r="287" spans="14:16" ht="15.75" customHeight="1">
      <c r="N287" s="3"/>
      <c r="P287" s="3"/>
    </row>
    <row r="288" spans="14:16" ht="15.75" customHeight="1">
      <c r="N288" s="3"/>
      <c r="P288" s="3"/>
    </row>
    <row r="289" spans="14:16" ht="15.75" customHeight="1">
      <c r="N289" s="3"/>
      <c r="P289" s="3"/>
    </row>
    <row r="290" spans="14:16" ht="15.75" customHeight="1">
      <c r="N290" s="3"/>
      <c r="P290" s="3"/>
    </row>
    <row r="291" spans="14:16" ht="15.75" customHeight="1">
      <c r="N291" s="3"/>
      <c r="P291" s="3"/>
    </row>
    <row r="292" spans="14:16" ht="15.75" customHeight="1">
      <c r="N292" s="3"/>
      <c r="P292" s="3"/>
    </row>
    <row r="293" spans="14:16" ht="15.75" customHeight="1">
      <c r="N293" s="3"/>
      <c r="P293" s="3"/>
    </row>
    <row r="294" spans="14:16" ht="15.75" customHeight="1">
      <c r="N294" s="3"/>
      <c r="P294" s="3"/>
    </row>
    <row r="295" spans="14:16" ht="15.75" customHeight="1">
      <c r="N295" s="3"/>
      <c r="P295" s="3"/>
    </row>
    <row r="296" spans="14:16" ht="15.75" customHeight="1">
      <c r="N296" s="3"/>
      <c r="P296" s="3"/>
    </row>
    <row r="297" spans="14:16" ht="15.75" customHeight="1">
      <c r="N297" s="3"/>
      <c r="P297" s="3"/>
    </row>
    <row r="298" spans="14:16" ht="15.75" customHeight="1">
      <c r="N298" s="3"/>
      <c r="P298" s="3"/>
    </row>
    <row r="299" spans="14:16" ht="15.75" customHeight="1">
      <c r="N299" s="3"/>
      <c r="P299" s="3"/>
    </row>
    <row r="300" spans="14:16" ht="15.75" customHeight="1">
      <c r="N300" s="3"/>
      <c r="P300" s="3"/>
    </row>
    <row r="301" spans="14:16" ht="15.75" customHeight="1">
      <c r="N301" s="3"/>
      <c r="P301" s="3"/>
    </row>
    <row r="302" spans="14:16" ht="15.75" customHeight="1">
      <c r="N302" s="3"/>
      <c r="P302" s="3"/>
    </row>
    <row r="303" spans="14:16" ht="15.75" customHeight="1">
      <c r="N303" s="3"/>
      <c r="P303" s="3"/>
    </row>
    <row r="304" spans="14:16" ht="15.75" customHeight="1">
      <c r="N304" s="3"/>
      <c r="P304" s="3"/>
    </row>
    <row r="305" spans="14:16" ht="15.75" customHeight="1">
      <c r="N305" s="3"/>
      <c r="P305" s="3"/>
    </row>
    <row r="306" spans="14:16" ht="15.75" customHeight="1">
      <c r="N306" s="3"/>
      <c r="P306" s="3"/>
    </row>
    <row r="307" spans="14:16" ht="15.75" customHeight="1">
      <c r="N307" s="3"/>
      <c r="P307" s="3"/>
    </row>
    <row r="308" spans="14:16" ht="15.75" customHeight="1">
      <c r="N308" s="3"/>
      <c r="P308" s="3"/>
    </row>
    <row r="309" spans="14:16" ht="15.75" customHeight="1">
      <c r="N309" s="3"/>
      <c r="P309" s="3"/>
    </row>
    <row r="310" spans="14:16" ht="15.75" customHeight="1">
      <c r="N310" s="3"/>
      <c r="P310" s="3"/>
    </row>
    <row r="311" spans="14:16" ht="15.75" customHeight="1">
      <c r="N311" s="3"/>
      <c r="P311" s="3"/>
    </row>
    <row r="312" spans="14:16" ht="15.75" customHeight="1">
      <c r="N312" s="3"/>
      <c r="P312" s="3"/>
    </row>
    <row r="313" spans="14:16" ht="15.75" customHeight="1">
      <c r="N313" s="3"/>
      <c r="P313" s="3"/>
    </row>
    <row r="314" spans="14:16" ht="15.75" customHeight="1">
      <c r="N314" s="3"/>
      <c r="P314" s="3"/>
    </row>
    <row r="315" spans="14:16" ht="15.75" customHeight="1">
      <c r="N315" s="3"/>
      <c r="P315" s="3"/>
    </row>
    <row r="316" spans="14:16" ht="15.75" customHeight="1">
      <c r="N316" s="3"/>
      <c r="P316" s="3"/>
    </row>
    <row r="317" spans="14:16" ht="15.75" customHeight="1">
      <c r="N317" s="3"/>
      <c r="P317" s="3"/>
    </row>
    <row r="318" spans="14:16" ht="15.75" customHeight="1">
      <c r="N318" s="3"/>
      <c r="P318" s="3"/>
    </row>
    <row r="319" spans="14:16" ht="15.75" customHeight="1">
      <c r="N319" s="3"/>
      <c r="P319" s="3"/>
    </row>
    <row r="320" spans="14:16" ht="15.75" customHeight="1">
      <c r="N320" s="3"/>
      <c r="P320" s="3"/>
    </row>
    <row r="321" spans="14:16" ht="15.75" customHeight="1">
      <c r="N321" s="3"/>
      <c r="P321" s="3"/>
    </row>
    <row r="322" spans="14:16" ht="15.75" customHeight="1">
      <c r="N322" s="3"/>
      <c r="P322" s="3"/>
    </row>
    <row r="323" spans="14:16" ht="15.75" customHeight="1">
      <c r="N323" s="3"/>
      <c r="P323" s="3"/>
    </row>
    <row r="324" spans="14:16" ht="15.75" customHeight="1">
      <c r="N324" s="3"/>
      <c r="P324" s="3"/>
    </row>
    <row r="325" spans="14:16" ht="15.75" customHeight="1">
      <c r="N325" s="3"/>
      <c r="P325" s="3"/>
    </row>
    <row r="326" spans="14:16" ht="15.75" customHeight="1">
      <c r="N326" s="3"/>
      <c r="P326" s="3"/>
    </row>
    <row r="327" spans="14:16" ht="15.75" customHeight="1">
      <c r="N327" s="3"/>
      <c r="P327" s="3"/>
    </row>
    <row r="328" spans="14:16" ht="15.75" customHeight="1">
      <c r="N328" s="3"/>
      <c r="P328" s="3"/>
    </row>
    <row r="329" spans="14:16" ht="15.75" customHeight="1">
      <c r="N329" s="3"/>
      <c r="P329" s="3"/>
    </row>
    <row r="330" spans="14:16" ht="15.75" customHeight="1">
      <c r="N330" s="3"/>
      <c r="P330" s="3"/>
    </row>
    <row r="331" spans="14:16" ht="15.75" customHeight="1">
      <c r="N331" s="3"/>
      <c r="P331" s="3"/>
    </row>
    <row r="332" spans="14:16" ht="15.75" customHeight="1">
      <c r="N332" s="3"/>
      <c r="P332" s="3"/>
    </row>
    <row r="333" spans="14:16" ht="15.75" customHeight="1">
      <c r="N333" s="3"/>
      <c r="P333" s="3"/>
    </row>
    <row r="334" spans="14:16" ht="15.75" customHeight="1">
      <c r="N334" s="3"/>
      <c r="P334" s="3"/>
    </row>
    <row r="335" spans="14:16" ht="15.75" customHeight="1">
      <c r="N335" s="3"/>
      <c r="P335" s="3"/>
    </row>
    <row r="336" spans="14:16" ht="15.75" customHeight="1">
      <c r="N336" s="3"/>
      <c r="P336" s="3"/>
    </row>
    <row r="337" spans="14:16" ht="15.75" customHeight="1">
      <c r="N337" s="3"/>
      <c r="P337" s="3"/>
    </row>
    <row r="338" spans="14:16" ht="15.75" customHeight="1">
      <c r="N338" s="3"/>
      <c r="P338" s="3"/>
    </row>
    <row r="339" spans="14:16" ht="15.75" customHeight="1">
      <c r="N339" s="3"/>
      <c r="P339" s="3"/>
    </row>
    <row r="340" spans="14:16" ht="15.75" customHeight="1">
      <c r="N340" s="3"/>
      <c r="P340" s="3"/>
    </row>
    <row r="341" spans="14:16" ht="15.75" customHeight="1">
      <c r="N341" s="3"/>
      <c r="P341" s="3"/>
    </row>
    <row r="342" spans="14:16" ht="15.75" customHeight="1">
      <c r="N342" s="3"/>
      <c r="P342" s="3"/>
    </row>
    <row r="343" spans="14:16" ht="15.75" customHeight="1">
      <c r="N343" s="3"/>
      <c r="P343" s="3"/>
    </row>
    <row r="344" spans="14:16" ht="15.75" customHeight="1">
      <c r="N344" s="3"/>
      <c r="P344" s="3"/>
    </row>
    <row r="345" spans="14:16" ht="15.75" customHeight="1">
      <c r="N345" s="3"/>
      <c r="P345" s="3"/>
    </row>
    <row r="346" spans="14:16" ht="15.75" customHeight="1">
      <c r="N346" s="3"/>
      <c r="P346" s="3"/>
    </row>
    <row r="347" spans="14:16" ht="15.75" customHeight="1">
      <c r="N347" s="3"/>
      <c r="P347" s="3"/>
    </row>
    <row r="348" spans="14:16" ht="15.75" customHeight="1">
      <c r="N348" s="3"/>
      <c r="P348" s="3"/>
    </row>
    <row r="349" spans="14:16" ht="15.75" customHeight="1">
      <c r="N349" s="3"/>
      <c r="P349" s="3"/>
    </row>
    <row r="350" spans="14:16" ht="15.75" customHeight="1">
      <c r="N350" s="3"/>
      <c r="P350" s="3"/>
    </row>
    <row r="351" spans="14:16" ht="15.75" customHeight="1">
      <c r="N351" s="3"/>
      <c r="P351" s="3"/>
    </row>
    <row r="352" spans="14:16" ht="15.75" customHeight="1">
      <c r="N352" s="3"/>
      <c r="P352" s="3"/>
    </row>
    <row r="353" spans="14:16" ht="15.75" customHeight="1">
      <c r="N353" s="3"/>
      <c r="P353" s="3"/>
    </row>
    <row r="354" spans="14:16" ht="15.75" customHeight="1">
      <c r="N354" s="3"/>
      <c r="P354" s="3"/>
    </row>
    <row r="355" spans="14:16" ht="15.75" customHeight="1">
      <c r="N355" s="3"/>
      <c r="P355" s="3"/>
    </row>
    <row r="356" spans="14:16" ht="15.75" customHeight="1">
      <c r="N356" s="3"/>
      <c r="P356" s="3"/>
    </row>
    <row r="357" spans="14:16" ht="15.75" customHeight="1">
      <c r="N357" s="3"/>
      <c r="P357" s="3"/>
    </row>
    <row r="358" spans="14:16" ht="15.75" customHeight="1">
      <c r="N358" s="3"/>
      <c r="P358" s="3"/>
    </row>
    <row r="359" spans="14:16" ht="15.75" customHeight="1">
      <c r="N359" s="3"/>
      <c r="P359" s="3"/>
    </row>
    <row r="360" spans="14:16" ht="15.75" customHeight="1">
      <c r="N360" s="3"/>
      <c r="P360" s="3"/>
    </row>
    <row r="361" spans="14:16" ht="15.75" customHeight="1">
      <c r="N361" s="3"/>
      <c r="P361" s="3"/>
    </row>
    <row r="362" spans="14:16" ht="15.75" customHeight="1">
      <c r="N362" s="3"/>
      <c r="P362" s="3"/>
    </row>
    <row r="363" spans="14:16" ht="15.75" customHeight="1">
      <c r="N363" s="3"/>
      <c r="P363" s="3"/>
    </row>
    <row r="364" spans="14:16" ht="15.75" customHeight="1">
      <c r="N364" s="3"/>
      <c r="P364" s="3"/>
    </row>
    <row r="365" spans="14:16" ht="15.75" customHeight="1">
      <c r="N365" s="3"/>
      <c r="P365" s="3"/>
    </row>
    <row r="366" spans="14:16" ht="15.75" customHeight="1">
      <c r="N366" s="3"/>
      <c r="P366" s="3"/>
    </row>
    <row r="367" spans="14:16" ht="15.75" customHeight="1">
      <c r="N367" s="3"/>
      <c r="P367" s="3"/>
    </row>
    <row r="368" spans="14:16" ht="15.75" customHeight="1">
      <c r="N368" s="3"/>
      <c r="P368" s="3"/>
    </row>
    <row r="369" spans="14:16" ht="15.75" customHeight="1">
      <c r="N369" s="3"/>
      <c r="P369" s="3"/>
    </row>
    <row r="370" spans="14:16" ht="15.75" customHeight="1">
      <c r="N370" s="3"/>
      <c r="P370" s="3"/>
    </row>
    <row r="371" spans="14:16" ht="15.75" customHeight="1">
      <c r="N371" s="3"/>
      <c r="P371" s="3"/>
    </row>
    <row r="372" spans="14:16" ht="15.75" customHeight="1">
      <c r="N372" s="3"/>
      <c r="P372" s="3"/>
    </row>
    <row r="373" spans="14:16" ht="15.75" customHeight="1">
      <c r="N373" s="3"/>
      <c r="P373" s="3"/>
    </row>
    <row r="374" spans="14:16" ht="15.75" customHeight="1">
      <c r="N374" s="3"/>
      <c r="P374" s="3"/>
    </row>
    <row r="375" spans="14:16" ht="15.75" customHeight="1">
      <c r="N375" s="3"/>
      <c r="P375" s="3"/>
    </row>
    <row r="376" spans="14:16" ht="15.75" customHeight="1">
      <c r="N376" s="3"/>
      <c r="P376" s="3"/>
    </row>
    <row r="377" spans="14:16" ht="15.75" customHeight="1">
      <c r="N377" s="3"/>
      <c r="P377" s="3"/>
    </row>
    <row r="378" spans="14:16" ht="15.75" customHeight="1">
      <c r="N378" s="3"/>
      <c r="P378" s="3"/>
    </row>
    <row r="379" spans="14:16" ht="15.75" customHeight="1">
      <c r="N379" s="3"/>
      <c r="P379" s="3"/>
    </row>
    <row r="380" spans="14:16" ht="15.75" customHeight="1">
      <c r="N380" s="3"/>
      <c r="P380" s="3"/>
    </row>
    <row r="381" spans="14:16" ht="15.75" customHeight="1">
      <c r="N381" s="3"/>
      <c r="P381" s="3"/>
    </row>
    <row r="382" spans="14:16" ht="15.75" customHeight="1">
      <c r="N382" s="3"/>
      <c r="P382" s="3"/>
    </row>
    <row r="383" spans="14:16" ht="15.75" customHeight="1">
      <c r="N383" s="3"/>
      <c r="P383" s="3"/>
    </row>
    <row r="384" spans="14:16" ht="15.75" customHeight="1">
      <c r="N384" s="3"/>
      <c r="P384" s="3"/>
    </row>
    <row r="385" spans="14:16" ht="15.75" customHeight="1">
      <c r="N385" s="3"/>
      <c r="P385" s="3"/>
    </row>
    <row r="386" spans="14:16" ht="15.75" customHeight="1">
      <c r="N386" s="3"/>
      <c r="P386" s="3"/>
    </row>
    <row r="387" spans="14:16" ht="15.75" customHeight="1">
      <c r="N387" s="3"/>
      <c r="P387" s="3"/>
    </row>
    <row r="388" spans="14:16" ht="15.75" customHeight="1">
      <c r="N388" s="3"/>
      <c r="P388" s="3"/>
    </row>
    <row r="389" spans="14:16" ht="15.75" customHeight="1">
      <c r="N389" s="3"/>
      <c r="P389" s="3"/>
    </row>
    <row r="390" spans="14:16" ht="15.75" customHeight="1">
      <c r="N390" s="3"/>
      <c r="P390" s="3"/>
    </row>
    <row r="391" spans="14:16" ht="15.75" customHeight="1">
      <c r="N391" s="3"/>
      <c r="P391" s="3"/>
    </row>
    <row r="392" spans="14:16" ht="15.75" customHeight="1">
      <c r="N392" s="3"/>
      <c r="P392" s="3"/>
    </row>
    <row r="393" spans="14:16" ht="15.75" customHeight="1">
      <c r="N393" s="3"/>
      <c r="P393" s="3"/>
    </row>
    <row r="394" spans="14:16" ht="15.75" customHeight="1">
      <c r="N394" s="3"/>
      <c r="P394" s="3"/>
    </row>
    <row r="395" spans="14:16" ht="15.75" customHeight="1">
      <c r="N395" s="3"/>
      <c r="P395" s="3"/>
    </row>
    <row r="396" spans="14:16" ht="15.75" customHeight="1">
      <c r="N396" s="3"/>
      <c r="P396" s="3"/>
    </row>
    <row r="397" spans="14:16" ht="15.75" customHeight="1">
      <c r="N397" s="3"/>
      <c r="P397" s="3"/>
    </row>
    <row r="398" spans="14:16" ht="15.75" customHeight="1">
      <c r="N398" s="3"/>
      <c r="P398" s="3"/>
    </row>
    <row r="399" spans="14:16" ht="15.75" customHeight="1">
      <c r="N399" s="3"/>
      <c r="P399" s="3"/>
    </row>
    <row r="400" spans="14:16" ht="15.75" customHeight="1">
      <c r="N400" s="3"/>
      <c r="P400" s="3"/>
    </row>
    <row r="401" spans="14:16" ht="15.75" customHeight="1">
      <c r="N401" s="3"/>
      <c r="P401" s="3"/>
    </row>
    <row r="402" spans="14:16" ht="15.75" customHeight="1">
      <c r="N402" s="3"/>
      <c r="P402" s="3"/>
    </row>
    <row r="403" spans="14:16" ht="15.75" customHeight="1">
      <c r="N403" s="3"/>
      <c r="P403" s="3"/>
    </row>
    <row r="404" spans="14:16" ht="15.75" customHeight="1">
      <c r="N404" s="3"/>
      <c r="P404" s="3"/>
    </row>
    <row r="405" spans="14:16" ht="15.75" customHeight="1">
      <c r="N405" s="3"/>
      <c r="P405" s="3"/>
    </row>
    <row r="406" spans="14:16" ht="15.75" customHeight="1">
      <c r="N406" s="3"/>
      <c r="P406" s="3"/>
    </row>
    <row r="407" spans="14:16" ht="15.75" customHeight="1">
      <c r="N407" s="3"/>
      <c r="P407" s="3"/>
    </row>
    <row r="408" spans="14:16" ht="15.75" customHeight="1">
      <c r="N408" s="3"/>
      <c r="P408" s="3"/>
    </row>
    <row r="409" spans="14:16" ht="15.75" customHeight="1">
      <c r="N409" s="3"/>
      <c r="P409" s="3"/>
    </row>
    <row r="410" spans="14:16" ht="15.75" customHeight="1">
      <c r="N410" s="3"/>
      <c r="P410" s="3"/>
    </row>
    <row r="411" spans="14:16" ht="15.75" customHeight="1">
      <c r="N411" s="3"/>
      <c r="P411" s="3"/>
    </row>
    <row r="412" spans="14:16" ht="15.75" customHeight="1">
      <c r="N412" s="3"/>
      <c r="P412" s="3"/>
    </row>
    <row r="413" spans="14:16" ht="15.75" customHeight="1">
      <c r="N413" s="3"/>
      <c r="P413" s="3"/>
    </row>
    <row r="414" spans="14:16" ht="15.75" customHeight="1">
      <c r="N414" s="3"/>
      <c r="P414" s="3"/>
    </row>
    <row r="415" spans="14:16" ht="15.75" customHeight="1">
      <c r="N415" s="3"/>
      <c r="P415" s="3"/>
    </row>
    <row r="416" spans="14:16" ht="15.75" customHeight="1">
      <c r="N416" s="3"/>
      <c r="P416" s="3"/>
    </row>
    <row r="417" spans="14:16" ht="15.75" customHeight="1">
      <c r="N417" s="3"/>
      <c r="P417" s="3"/>
    </row>
    <row r="418" spans="14:16" ht="15.75" customHeight="1">
      <c r="N418" s="3"/>
      <c r="P418" s="3"/>
    </row>
    <row r="419" spans="14:16" ht="15.75" customHeight="1">
      <c r="N419" s="3"/>
      <c r="P419" s="3"/>
    </row>
    <row r="420" spans="14:16" ht="15.75" customHeight="1">
      <c r="N420" s="3"/>
      <c r="P420" s="3"/>
    </row>
    <row r="421" spans="14:16" ht="15.75" customHeight="1">
      <c r="N421" s="3"/>
      <c r="P421" s="3"/>
    </row>
    <row r="422" spans="14:16" ht="15.75" customHeight="1">
      <c r="N422" s="3"/>
      <c r="P422" s="3"/>
    </row>
    <row r="423" spans="14:16" ht="15.75" customHeight="1">
      <c r="N423" s="3"/>
      <c r="P423" s="3"/>
    </row>
    <row r="424" spans="14:16" ht="15.75" customHeight="1">
      <c r="N424" s="3"/>
      <c r="P424" s="3"/>
    </row>
    <row r="425" spans="14:16" ht="15.75" customHeight="1">
      <c r="N425" s="3"/>
      <c r="P425" s="3"/>
    </row>
    <row r="426" spans="14:16" ht="15.75" customHeight="1">
      <c r="N426" s="3"/>
      <c r="P426" s="3"/>
    </row>
    <row r="427" spans="14:16" ht="15.75" customHeight="1">
      <c r="N427" s="3"/>
      <c r="P427" s="3"/>
    </row>
    <row r="428" spans="14:16" ht="15.75" customHeight="1">
      <c r="N428" s="3"/>
      <c r="P428" s="3"/>
    </row>
    <row r="429" spans="14:16" ht="15.75" customHeight="1">
      <c r="N429" s="3"/>
      <c r="P429" s="3"/>
    </row>
    <row r="430" spans="14:16" ht="15.75" customHeight="1">
      <c r="N430" s="3"/>
      <c r="P430" s="3"/>
    </row>
    <row r="431" spans="14:16" ht="15.75" customHeight="1">
      <c r="N431" s="3"/>
      <c r="P431" s="3"/>
    </row>
    <row r="432" spans="14:16" ht="15.75" customHeight="1">
      <c r="N432" s="3"/>
      <c r="P432" s="3"/>
    </row>
    <row r="433" spans="14:16" ht="15.75" customHeight="1">
      <c r="N433" s="3"/>
      <c r="P433" s="3"/>
    </row>
    <row r="434" spans="14:16" ht="15.75" customHeight="1">
      <c r="N434" s="3"/>
      <c r="P434" s="3"/>
    </row>
    <row r="435" spans="14:16" ht="15.75" customHeight="1">
      <c r="N435" s="3"/>
      <c r="P435" s="3"/>
    </row>
    <row r="436" spans="14:16" ht="15.75" customHeight="1">
      <c r="N436" s="3"/>
      <c r="P436" s="3"/>
    </row>
    <row r="437" spans="14:16" ht="15.75" customHeight="1">
      <c r="N437" s="3"/>
      <c r="P437" s="3"/>
    </row>
    <row r="438" spans="14:16" ht="15.75" customHeight="1">
      <c r="N438" s="3"/>
      <c r="P438" s="3"/>
    </row>
    <row r="439" spans="14:16" ht="15.75" customHeight="1">
      <c r="N439" s="3"/>
      <c r="P439" s="3"/>
    </row>
    <row r="440" spans="14:16" ht="15.75" customHeight="1">
      <c r="N440" s="3"/>
      <c r="P440" s="3"/>
    </row>
    <row r="441" spans="14:16" ht="15.75" customHeight="1">
      <c r="N441" s="3"/>
      <c r="P441" s="3"/>
    </row>
    <row r="442" spans="14:16" ht="15.75" customHeight="1">
      <c r="N442" s="3"/>
      <c r="P442" s="3"/>
    </row>
    <row r="443" spans="14:16" ht="15.75" customHeight="1">
      <c r="N443" s="3"/>
      <c r="P443" s="3"/>
    </row>
    <row r="444" spans="14:16" ht="15.75" customHeight="1">
      <c r="N444" s="3"/>
      <c r="P444" s="3"/>
    </row>
    <row r="445" spans="14:16" ht="15.75" customHeight="1">
      <c r="N445" s="3"/>
      <c r="P445" s="3"/>
    </row>
    <row r="446" spans="14:16" ht="15.75" customHeight="1">
      <c r="N446" s="3"/>
      <c r="P446" s="3"/>
    </row>
    <row r="447" spans="14:16" ht="15.75" customHeight="1">
      <c r="N447" s="3"/>
      <c r="P447" s="3"/>
    </row>
    <row r="448" spans="14:16" ht="15.75" customHeight="1">
      <c r="N448" s="3"/>
      <c r="P448" s="3"/>
    </row>
    <row r="449" spans="14:16" ht="15.75" customHeight="1">
      <c r="N449" s="3"/>
      <c r="P449" s="3"/>
    </row>
    <row r="450" spans="14:16" ht="15.75" customHeight="1">
      <c r="N450" s="3"/>
      <c r="P450" s="3"/>
    </row>
    <row r="451" spans="14:16" ht="15.75" customHeight="1">
      <c r="N451" s="3"/>
      <c r="P451" s="3"/>
    </row>
    <row r="452" spans="14:16" ht="15.75" customHeight="1">
      <c r="N452" s="3"/>
      <c r="P452" s="3"/>
    </row>
    <row r="453" spans="14:16" ht="15.75" customHeight="1">
      <c r="N453" s="3"/>
      <c r="P453" s="3"/>
    </row>
    <row r="454" spans="14:16" ht="15.75" customHeight="1">
      <c r="N454" s="3"/>
      <c r="P454" s="3"/>
    </row>
    <row r="455" spans="14:16" ht="15.75" customHeight="1">
      <c r="N455" s="3"/>
      <c r="P455" s="3"/>
    </row>
    <row r="456" spans="14:16" ht="15.75" customHeight="1">
      <c r="N456" s="3"/>
      <c r="P456" s="3"/>
    </row>
    <row r="457" spans="14:16" ht="15.75" customHeight="1">
      <c r="N457" s="3"/>
      <c r="P457" s="3"/>
    </row>
    <row r="458" spans="14:16" ht="15.75" customHeight="1">
      <c r="N458" s="3"/>
      <c r="P458" s="3"/>
    </row>
    <row r="459" spans="14:16" ht="15.75" customHeight="1">
      <c r="N459" s="3"/>
      <c r="P459" s="3"/>
    </row>
    <row r="460" spans="14:16" ht="15.75" customHeight="1">
      <c r="N460" s="3"/>
      <c r="P460" s="3"/>
    </row>
    <row r="461" spans="14:16" ht="15.75" customHeight="1">
      <c r="N461" s="3"/>
      <c r="P461" s="3"/>
    </row>
    <row r="462" spans="14:16" ht="15.75" customHeight="1">
      <c r="N462" s="3"/>
      <c r="P462" s="3"/>
    </row>
    <row r="463" spans="14:16" ht="15.75" customHeight="1">
      <c r="N463" s="3"/>
      <c r="P463" s="3"/>
    </row>
    <row r="464" spans="14:16" ht="15.75" customHeight="1">
      <c r="N464" s="3"/>
      <c r="P464" s="3"/>
    </row>
    <row r="465" spans="14:16" ht="15.75" customHeight="1">
      <c r="N465" s="3"/>
      <c r="P465" s="3"/>
    </row>
    <row r="466" spans="14:16" ht="15.75" customHeight="1">
      <c r="N466" s="3"/>
      <c r="P466" s="3"/>
    </row>
    <row r="467" spans="14:16" ht="15.75" customHeight="1">
      <c r="N467" s="3"/>
      <c r="P467" s="3"/>
    </row>
    <row r="468" spans="14:16" ht="15.75" customHeight="1">
      <c r="N468" s="3"/>
      <c r="P468" s="3"/>
    </row>
    <row r="469" spans="14:16" ht="15.75" customHeight="1">
      <c r="N469" s="3"/>
      <c r="P469" s="3"/>
    </row>
    <row r="470" spans="14:16" ht="15.75" customHeight="1">
      <c r="N470" s="3"/>
      <c r="P470" s="3"/>
    </row>
    <row r="471" spans="14:16" ht="15.75" customHeight="1">
      <c r="N471" s="3"/>
      <c r="P471" s="3"/>
    </row>
    <row r="472" spans="14:16" ht="15.75" customHeight="1">
      <c r="N472" s="3"/>
      <c r="P472" s="3"/>
    </row>
    <row r="473" spans="14:16" ht="15.75" customHeight="1">
      <c r="N473" s="3"/>
      <c r="P473" s="3"/>
    </row>
    <row r="474" spans="14:16" ht="15.75" customHeight="1">
      <c r="N474" s="3"/>
      <c r="P474" s="3"/>
    </row>
    <row r="475" spans="14:16" ht="15.75" customHeight="1">
      <c r="N475" s="3"/>
      <c r="P475" s="3"/>
    </row>
    <row r="476" spans="14:16" ht="15.75" customHeight="1">
      <c r="N476" s="3"/>
      <c r="P476" s="3"/>
    </row>
    <row r="477" spans="14:16" ht="15.75" customHeight="1">
      <c r="N477" s="3"/>
      <c r="P477" s="3"/>
    </row>
    <row r="478" spans="14:16" ht="15.75" customHeight="1">
      <c r="N478" s="3"/>
      <c r="P478" s="3"/>
    </row>
    <row r="479" spans="14:16" ht="15.75" customHeight="1">
      <c r="N479" s="3"/>
      <c r="P479" s="3"/>
    </row>
    <row r="480" spans="14:16" ht="15.75" customHeight="1">
      <c r="N480" s="3"/>
      <c r="P480" s="3"/>
    </row>
    <row r="481" spans="14:16" ht="15.75" customHeight="1">
      <c r="N481" s="3"/>
      <c r="P481" s="3"/>
    </row>
    <row r="482" spans="14:16" ht="15.75" customHeight="1">
      <c r="N482" s="3"/>
      <c r="P482" s="3"/>
    </row>
    <row r="483" spans="14:16" ht="15.75" customHeight="1">
      <c r="N483" s="3"/>
      <c r="P483" s="3"/>
    </row>
    <row r="484" spans="14:16" ht="15.75" customHeight="1">
      <c r="N484" s="3"/>
      <c r="P484" s="3"/>
    </row>
    <row r="485" spans="14:16" ht="15.75" customHeight="1">
      <c r="N485" s="3"/>
      <c r="P485" s="3"/>
    </row>
    <row r="486" spans="14:16" ht="15.75" customHeight="1">
      <c r="N486" s="3"/>
      <c r="P486" s="3"/>
    </row>
    <row r="487" spans="14:16" ht="15.75" customHeight="1">
      <c r="N487" s="3"/>
      <c r="P487" s="3"/>
    </row>
    <row r="488" spans="14:16" ht="15.75" customHeight="1">
      <c r="N488" s="3"/>
      <c r="P488" s="3"/>
    </row>
    <row r="489" spans="14:16" ht="15.75" customHeight="1">
      <c r="N489" s="3"/>
      <c r="P489" s="3"/>
    </row>
    <row r="490" spans="14:16" ht="15.75" customHeight="1">
      <c r="N490" s="3"/>
      <c r="P490" s="3"/>
    </row>
    <row r="491" spans="14:16" ht="15.75" customHeight="1">
      <c r="N491" s="3"/>
      <c r="P491" s="3"/>
    </row>
    <row r="492" spans="14:16" ht="15.75" customHeight="1">
      <c r="N492" s="3"/>
      <c r="P492" s="3"/>
    </row>
    <row r="493" spans="14:16" ht="15.75" customHeight="1">
      <c r="N493" s="3"/>
      <c r="P493" s="3"/>
    </row>
    <row r="494" spans="14:16" ht="15.75" customHeight="1">
      <c r="N494" s="3"/>
      <c r="P494" s="3"/>
    </row>
    <row r="495" spans="14:16" ht="15.75" customHeight="1">
      <c r="N495" s="3"/>
      <c r="P495" s="3"/>
    </row>
    <row r="496" spans="14:16" ht="15.75" customHeight="1">
      <c r="N496" s="3"/>
      <c r="P496" s="3"/>
    </row>
    <row r="497" spans="14:16" ht="15.75" customHeight="1">
      <c r="N497" s="3"/>
      <c r="P497" s="3"/>
    </row>
    <row r="498" spans="14:16" ht="15.75" customHeight="1">
      <c r="N498" s="3"/>
      <c r="P498" s="3"/>
    </row>
    <row r="499" spans="14:16" ht="15.75" customHeight="1">
      <c r="N499" s="3"/>
      <c r="P499" s="3"/>
    </row>
    <row r="500" spans="14:16" ht="15.75" customHeight="1">
      <c r="N500" s="3"/>
      <c r="P500" s="3"/>
    </row>
    <row r="501" spans="14:16" ht="15.75" customHeight="1">
      <c r="N501" s="3"/>
      <c r="P501" s="3"/>
    </row>
    <row r="502" spans="14:16" ht="15.75" customHeight="1">
      <c r="N502" s="3"/>
      <c r="P502" s="3"/>
    </row>
    <row r="503" spans="14:16" ht="15.75" customHeight="1">
      <c r="N503" s="3"/>
      <c r="P503" s="3"/>
    </row>
    <row r="504" spans="14:16" ht="15.75" customHeight="1">
      <c r="N504" s="3"/>
      <c r="P504" s="3"/>
    </row>
    <row r="505" spans="14:16" ht="15.75" customHeight="1">
      <c r="N505" s="3"/>
      <c r="P505" s="3"/>
    </row>
    <row r="506" spans="14:16" ht="15.75" customHeight="1">
      <c r="N506" s="3"/>
      <c r="P506" s="3"/>
    </row>
    <row r="507" spans="14:16" ht="15.75" customHeight="1">
      <c r="N507" s="3"/>
      <c r="P507" s="3"/>
    </row>
    <row r="508" spans="14:16" ht="15.75" customHeight="1">
      <c r="N508" s="3"/>
      <c r="P508" s="3"/>
    </row>
    <row r="509" spans="14:16" ht="15.75" customHeight="1">
      <c r="N509" s="3"/>
      <c r="P509" s="3"/>
    </row>
    <row r="510" spans="14:16" ht="15.75" customHeight="1">
      <c r="N510" s="3"/>
      <c r="P510" s="3"/>
    </row>
    <row r="511" spans="14:16" ht="15.75" customHeight="1">
      <c r="N511" s="3"/>
      <c r="P511" s="3"/>
    </row>
    <row r="512" spans="14:16" ht="15.75" customHeight="1">
      <c r="N512" s="3"/>
      <c r="P512" s="3"/>
    </row>
    <row r="513" spans="14:16" ht="15.75" customHeight="1">
      <c r="N513" s="3"/>
      <c r="P513" s="3"/>
    </row>
    <row r="514" spans="14:16" ht="15.75" customHeight="1">
      <c r="N514" s="3"/>
      <c r="P514" s="3"/>
    </row>
    <row r="515" spans="14:16" ht="15.75" customHeight="1">
      <c r="N515" s="3"/>
      <c r="P515" s="3"/>
    </row>
    <row r="516" spans="14:16" ht="15.75" customHeight="1">
      <c r="N516" s="3"/>
      <c r="P516" s="3"/>
    </row>
    <row r="517" spans="14:16" ht="15.75" customHeight="1">
      <c r="N517" s="3"/>
      <c r="P517" s="3"/>
    </row>
    <row r="518" spans="14:16" ht="15.75" customHeight="1">
      <c r="N518" s="3"/>
      <c r="P518" s="3"/>
    </row>
    <row r="519" spans="14:16" ht="15.75" customHeight="1">
      <c r="N519" s="3"/>
      <c r="P519" s="3"/>
    </row>
    <row r="520" spans="14:16" ht="15.75" customHeight="1">
      <c r="N520" s="3"/>
      <c r="P520" s="3"/>
    </row>
    <row r="521" spans="14:16" ht="15.75" customHeight="1">
      <c r="N521" s="3"/>
      <c r="P521" s="3"/>
    </row>
    <row r="522" spans="14:16" ht="15.75" customHeight="1">
      <c r="N522" s="3"/>
      <c r="P522" s="3"/>
    </row>
    <row r="523" spans="14:16" ht="15.75" customHeight="1">
      <c r="N523" s="3"/>
      <c r="P523" s="3"/>
    </row>
    <row r="524" spans="14:16" ht="15.75" customHeight="1">
      <c r="N524" s="3"/>
      <c r="P524" s="3"/>
    </row>
    <row r="525" spans="14:16" ht="15.75" customHeight="1">
      <c r="N525" s="3"/>
      <c r="P525" s="3"/>
    </row>
    <row r="526" spans="14:16" ht="15.75" customHeight="1">
      <c r="N526" s="3"/>
      <c r="P526" s="3"/>
    </row>
    <row r="527" spans="14:16" ht="15.75" customHeight="1">
      <c r="N527" s="3"/>
      <c r="P527" s="3"/>
    </row>
    <row r="528" spans="14:16" ht="15.75" customHeight="1">
      <c r="N528" s="3"/>
      <c r="P528" s="3"/>
    </row>
    <row r="529" spans="14:16" ht="15.75" customHeight="1">
      <c r="N529" s="3"/>
      <c r="P529" s="3"/>
    </row>
    <row r="530" spans="14:16" ht="15.75" customHeight="1">
      <c r="N530" s="3"/>
      <c r="P530" s="3"/>
    </row>
    <row r="531" spans="14:16" ht="15.75" customHeight="1">
      <c r="N531" s="3"/>
      <c r="P531" s="3"/>
    </row>
    <row r="532" spans="14:16" ht="15.75" customHeight="1">
      <c r="N532" s="3"/>
      <c r="P532" s="3"/>
    </row>
    <row r="533" spans="14:16" ht="15.75" customHeight="1">
      <c r="N533" s="3"/>
      <c r="P533" s="3"/>
    </row>
    <row r="534" spans="14:16" ht="15.75" customHeight="1">
      <c r="N534" s="3"/>
      <c r="P534" s="3"/>
    </row>
    <row r="535" spans="14:16" ht="15.75" customHeight="1">
      <c r="N535" s="3"/>
      <c r="P535" s="3"/>
    </row>
    <row r="536" spans="14:16" ht="15.75" customHeight="1">
      <c r="N536" s="3"/>
      <c r="P536" s="3"/>
    </row>
    <row r="537" spans="14:16" ht="15.75" customHeight="1">
      <c r="N537" s="3"/>
      <c r="P537" s="3"/>
    </row>
    <row r="538" spans="14:16" ht="15.75" customHeight="1">
      <c r="N538" s="3"/>
      <c r="P538" s="3"/>
    </row>
    <row r="539" spans="14:16" ht="15.75" customHeight="1">
      <c r="N539" s="3"/>
      <c r="P539" s="3"/>
    </row>
    <row r="540" spans="14:16" ht="15.75" customHeight="1">
      <c r="N540" s="3"/>
      <c r="P540" s="3"/>
    </row>
    <row r="541" spans="14:16" ht="15.75" customHeight="1">
      <c r="N541" s="3"/>
      <c r="P541" s="3"/>
    </row>
    <row r="542" spans="14:16" ht="15.75" customHeight="1">
      <c r="N542" s="3"/>
      <c r="P542" s="3"/>
    </row>
    <row r="543" spans="14:16" ht="15.75" customHeight="1">
      <c r="N543" s="3"/>
      <c r="P543" s="3"/>
    </row>
    <row r="544" spans="14:16" ht="15.75" customHeight="1">
      <c r="N544" s="3"/>
      <c r="P544" s="3"/>
    </row>
    <row r="545" spans="14:16" ht="15.75" customHeight="1">
      <c r="N545" s="3"/>
      <c r="P545" s="3"/>
    </row>
    <row r="546" spans="14:16" ht="15.75" customHeight="1">
      <c r="N546" s="3"/>
      <c r="P546" s="3"/>
    </row>
    <row r="547" spans="14:16" ht="15.75" customHeight="1">
      <c r="N547" s="3"/>
      <c r="P547" s="3"/>
    </row>
    <row r="548" spans="14:16" ht="15.75" customHeight="1">
      <c r="N548" s="3"/>
      <c r="P548" s="3"/>
    </row>
    <row r="549" spans="14:16" ht="15.75" customHeight="1">
      <c r="N549" s="3"/>
      <c r="P549" s="3"/>
    </row>
    <row r="550" spans="14:16" ht="15.75" customHeight="1">
      <c r="N550" s="3"/>
      <c r="P550" s="3"/>
    </row>
    <row r="551" spans="14:16" ht="15.75" customHeight="1">
      <c r="N551" s="3"/>
      <c r="P551" s="3"/>
    </row>
    <row r="552" spans="14:16" ht="15.75" customHeight="1">
      <c r="N552" s="3"/>
      <c r="P552" s="3"/>
    </row>
    <row r="553" spans="14:16" ht="15.75" customHeight="1">
      <c r="N553" s="3"/>
      <c r="P553" s="3"/>
    </row>
    <row r="554" spans="14:16" ht="15.75" customHeight="1">
      <c r="N554" s="3"/>
      <c r="P554" s="3"/>
    </row>
    <row r="555" spans="14:16" ht="15.75" customHeight="1">
      <c r="N555" s="3"/>
      <c r="P555" s="3"/>
    </row>
    <row r="556" spans="14:16" ht="15.75" customHeight="1">
      <c r="N556" s="3"/>
      <c r="P556" s="3"/>
    </row>
    <row r="557" spans="14:16" ht="15.75" customHeight="1">
      <c r="N557" s="3"/>
      <c r="P557" s="3"/>
    </row>
    <row r="558" spans="14:16" ht="15.75" customHeight="1">
      <c r="N558" s="3"/>
      <c r="P558" s="3"/>
    </row>
    <row r="559" spans="14:16" ht="15.75" customHeight="1">
      <c r="N559" s="3"/>
      <c r="P559" s="3"/>
    </row>
    <row r="560" spans="14:16" ht="15.75" customHeight="1">
      <c r="N560" s="3"/>
      <c r="P560" s="3"/>
    </row>
    <row r="561" spans="14:16" ht="15.75" customHeight="1">
      <c r="N561" s="3"/>
      <c r="P561" s="3"/>
    </row>
    <row r="562" spans="14:16" ht="15.75" customHeight="1">
      <c r="N562" s="3"/>
      <c r="P562" s="3"/>
    </row>
    <row r="563" spans="14:16" ht="15.75" customHeight="1">
      <c r="N563" s="3"/>
      <c r="P563" s="3"/>
    </row>
    <row r="564" spans="14:16" ht="15.75" customHeight="1">
      <c r="N564" s="3"/>
      <c r="P564" s="3"/>
    </row>
    <row r="565" spans="14:16" ht="15.75" customHeight="1">
      <c r="N565" s="3"/>
      <c r="P565" s="3"/>
    </row>
    <row r="566" spans="14:16" ht="15.75" customHeight="1">
      <c r="N566" s="3"/>
      <c r="P566" s="3"/>
    </row>
    <row r="567" spans="14:16" ht="15.75" customHeight="1">
      <c r="N567" s="3"/>
      <c r="P567" s="3"/>
    </row>
    <row r="568" spans="14:16" ht="15.75" customHeight="1">
      <c r="N568" s="3"/>
      <c r="P568" s="3"/>
    </row>
    <row r="569" spans="14:16" ht="15.75" customHeight="1">
      <c r="N569" s="3"/>
      <c r="P569" s="3"/>
    </row>
    <row r="570" spans="14:16" ht="15.75" customHeight="1">
      <c r="N570" s="3"/>
      <c r="P570" s="3"/>
    </row>
    <row r="571" spans="14:16" ht="15.75" customHeight="1">
      <c r="N571" s="3"/>
      <c r="P571" s="3"/>
    </row>
    <row r="572" spans="14:16" ht="15.75" customHeight="1">
      <c r="N572" s="3"/>
      <c r="P572" s="3"/>
    </row>
    <row r="573" spans="14:16" ht="15.75" customHeight="1">
      <c r="N573" s="3"/>
      <c r="P573" s="3"/>
    </row>
    <row r="574" spans="14:16" ht="15.75" customHeight="1">
      <c r="N574" s="3"/>
      <c r="P574" s="3"/>
    </row>
    <row r="575" spans="14:16" ht="15.75" customHeight="1">
      <c r="N575" s="3"/>
      <c r="P575" s="3"/>
    </row>
    <row r="576" spans="14:16" ht="15.75" customHeight="1">
      <c r="N576" s="3"/>
      <c r="P576" s="3"/>
    </row>
    <row r="577" spans="14:16" ht="15.75" customHeight="1">
      <c r="N577" s="3"/>
      <c r="P577" s="3"/>
    </row>
    <row r="578" spans="14:16" ht="15.75" customHeight="1">
      <c r="N578" s="3"/>
      <c r="P578" s="3"/>
    </row>
    <row r="579" spans="14:16" ht="15.75" customHeight="1">
      <c r="N579" s="3"/>
      <c r="P579" s="3"/>
    </row>
    <row r="580" spans="14:16" ht="15.75" customHeight="1">
      <c r="N580" s="3"/>
      <c r="P580" s="3"/>
    </row>
    <row r="581" spans="14:16" ht="15.75" customHeight="1">
      <c r="N581" s="3"/>
      <c r="P581" s="3"/>
    </row>
    <row r="582" spans="14:16" ht="15.75" customHeight="1">
      <c r="N582" s="3"/>
      <c r="P582" s="3"/>
    </row>
    <row r="583" spans="14:16" ht="15.75" customHeight="1">
      <c r="N583" s="3"/>
      <c r="P583" s="3"/>
    </row>
    <row r="584" spans="14:16" ht="15.75" customHeight="1">
      <c r="N584" s="3"/>
      <c r="P584" s="3"/>
    </row>
    <row r="585" spans="14:16" ht="15.75" customHeight="1">
      <c r="N585" s="3"/>
      <c r="P585" s="3"/>
    </row>
    <row r="586" spans="14:16" ht="15.75" customHeight="1">
      <c r="N586" s="3"/>
      <c r="P586" s="3"/>
    </row>
    <row r="587" spans="14:16" ht="15.75" customHeight="1">
      <c r="N587" s="3"/>
      <c r="P587" s="3"/>
    </row>
    <row r="588" spans="14:16" ht="15.75" customHeight="1">
      <c r="N588" s="3"/>
      <c r="P588" s="3"/>
    </row>
    <row r="589" spans="14:16" ht="15.75" customHeight="1">
      <c r="N589" s="3"/>
      <c r="P589" s="3"/>
    </row>
    <row r="590" spans="14:16" ht="15.75" customHeight="1">
      <c r="N590" s="3"/>
      <c r="P590" s="3"/>
    </row>
    <row r="591" spans="14:16" ht="15.75" customHeight="1">
      <c r="N591" s="3"/>
      <c r="P591" s="3"/>
    </row>
    <row r="592" spans="14:16" ht="15.75" customHeight="1">
      <c r="N592" s="3"/>
      <c r="P592" s="3"/>
    </row>
    <row r="593" spans="14:16" ht="15.75" customHeight="1">
      <c r="N593" s="3"/>
      <c r="P593" s="3"/>
    </row>
    <row r="594" spans="14:16" ht="15.75" customHeight="1">
      <c r="N594" s="3"/>
      <c r="P594" s="3"/>
    </row>
    <row r="595" spans="14:16" ht="15.75" customHeight="1">
      <c r="N595" s="3"/>
      <c r="P595" s="3"/>
    </row>
    <row r="596" spans="14:16" ht="15.75" customHeight="1">
      <c r="N596" s="3"/>
      <c r="P596" s="3"/>
    </row>
    <row r="597" spans="14:16" ht="15.75" customHeight="1">
      <c r="N597" s="3"/>
      <c r="P597" s="3"/>
    </row>
    <row r="598" spans="14:16" ht="15.75" customHeight="1">
      <c r="N598" s="3"/>
      <c r="P598" s="3"/>
    </row>
    <row r="599" spans="14:16" ht="15.75" customHeight="1">
      <c r="N599" s="3"/>
      <c r="P599" s="3"/>
    </row>
    <row r="600" spans="14:16" ht="15.75" customHeight="1">
      <c r="N600" s="3"/>
      <c r="P600" s="3"/>
    </row>
    <row r="601" spans="14:16" ht="15.75" customHeight="1">
      <c r="N601" s="3"/>
      <c r="P601" s="3"/>
    </row>
    <row r="602" spans="14:16" ht="15.75" customHeight="1">
      <c r="N602" s="3"/>
      <c r="P602" s="3"/>
    </row>
    <row r="603" spans="14:16" ht="15.75" customHeight="1">
      <c r="N603" s="3"/>
      <c r="P603" s="3"/>
    </row>
    <row r="604" spans="14:16" ht="15.75" customHeight="1">
      <c r="N604" s="3"/>
      <c r="P604" s="3"/>
    </row>
    <row r="605" spans="14:16" ht="15.75" customHeight="1">
      <c r="N605" s="3"/>
      <c r="P605" s="3"/>
    </row>
    <row r="606" spans="14:16" ht="15.75" customHeight="1">
      <c r="N606" s="3"/>
      <c r="P606" s="3"/>
    </row>
    <row r="607" spans="14:16" ht="15.75" customHeight="1">
      <c r="N607" s="3"/>
      <c r="P607" s="3"/>
    </row>
    <row r="608" spans="14:16" ht="15.75" customHeight="1">
      <c r="N608" s="3"/>
      <c r="P608" s="3"/>
    </row>
    <row r="609" spans="14:16" ht="15.75" customHeight="1">
      <c r="N609" s="3"/>
      <c r="P609" s="3"/>
    </row>
    <row r="610" spans="14:16" ht="15.75" customHeight="1">
      <c r="N610" s="3"/>
      <c r="P610" s="3"/>
    </row>
    <row r="611" spans="14:16" ht="15.75" customHeight="1">
      <c r="N611" s="3"/>
      <c r="P611" s="3"/>
    </row>
    <row r="612" spans="14:16" ht="15.75" customHeight="1">
      <c r="N612" s="3"/>
      <c r="P612" s="3"/>
    </row>
    <row r="613" spans="14:16" ht="15.75" customHeight="1">
      <c r="N613" s="3"/>
      <c r="P613" s="3"/>
    </row>
    <row r="614" spans="14:16" ht="15.75" customHeight="1">
      <c r="N614" s="3"/>
      <c r="P614" s="3"/>
    </row>
    <row r="615" spans="14:16" ht="15.75" customHeight="1">
      <c r="N615" s="3"/>
      <c r="P615" s="3"/>
    </row>
    <row r="616" spans="14:16" ht="15.75" customHeight="1">
      <c r="N616" s="3"/>
      <c r="P616" s="3"/>
    </row>
    <row r="617" spans="14:16" ht="15.75" customHeight="1">
      <c r="N617" s="3"/>
      <c r="P617" s="3"/>
    </row>
    <row r="618" spans="14:16" ht="15.75" customHeight="1">
      <c r="N618" s="3"/>
      <c r="P618" s="3"/>
    </row>
    <row r="619" spans="14:16" ht="15.75" customHeight="1">
      <c r="N619" s="3"/>
      <c r="P619" s="3"/>
    </row>
    <row r="620" spans="14:16" ht="15.75" customHeight="1">
      <c r="N620" s="3"/>
      <c r="P620" s="3"/>
    </row>
    <row r="621" spans="14:16" ht="15.75" customHeight="1">
      <c r="N621" s="3"/>
      <c r="P621" s="3"/>
    </row>
    <row r="622" spans="14:16" ht="15.75" customHeight="1">
      <c r="N622" s="3"/>
      <c r="P622" s="3"/>
    </row>
    <row r="623" spans="14:16" ht="15.75" customHeight="1">
      <c r="N623" s="3"/>
      <c r="P623" s="3"/>
    </row>
    <row r="624" spans="14:16" ht="15.75" customHeight="1">
      <c r="N624" s="3"/>
      <c r="P624" s="3"/>
    </row>
    <row r="625" spans="14:16" ht="15.75" customHeight="1">
      <c r="N625" s="3"/>
      <c r="P625" s="3"/>
    </row>
    <row r="626" spans="14:16" ht="15.75" customHeight="1">
      <c r="N626" s="3"/>
      <c r="P626" s="3"/>
    </row>
    <row r="627" spans="14:16" ht="15.75" customHeight="1">
      <c r="N627" s="3"/>
      <c r="P627" s="3"/>
    </row>
    <row r="628" spans="14:16" ht="15.75" customHeight="1">
      <c r="N628" s="3"/>
      <c r="P628" s="3"/>
    </row>
    <row r="629" spans="14:16" ht="15.75" customHeight="1">
      <c r="N629" s="3"/>
      <c r="P629" s="3"/>
    </row>
    <row r="630" spans="14:16" ht="15.75" customHeight="1">
      <c r="N630" s="3"/>
      <c r="P630" s="3"/>
    </row>
    <row r="631" spans="14:16" ht="15.75" customHeight="1">
      <c r="N631" s="3"/>
      <c r="P631" s="3"/>
    </row>
    <row r="632" spans="14:16" ht="15.75" customHeight="1">
      <c r="N632" s="3"/>
      <c r="P632" s="3"/>
    </row>
    <row r="633" spans="14:16" ht="15.75" customHeight="1">
      <c r="N633" s="3"/>
      <c r="P633" s="3"/>
    </row>
    <row r="634" spans="14:16" ht="15.75" customHeight="1">
      <c r="N634" s="3"/>
      <c r="P634" s="3"/>
    </row>
    <row r="635" spans="14:16" ht="15.75" customHeight="1">
      <c r="N635" s="3"/>
      <c r="P635" s="3"/>
    </row>
    <row r="636" spans="14:16" ht="15.75" customHeight="1">
      <c r="N636" s="3"/>
      <c r="P636" s="3"/>
    </row>
    <row r="637" spans="14:16" ht="15.75" customHeight="1">
      <c r="N637" s="3"/>
      <c r="P637" s="3"/>
    </row>
    <row r="638" spans="14:16" ht="15.75" customHeight="1">
      <c r="N638" s="3"/>
      <c r="P638" s="3"/>
    </row>
    <row r="639" spans="14:16" ht="15.75" customHeight="1">
      <c r="N639" s="3"/>
      <c r="P639" s="3"/>
    </row>
    <row r="640" spans="14:16" ht="15.75" customHeight="1">
      <c r="N640" s="3"/>
      <c r="P640" s="3"/>
    </row>
    <row r="641" spans="14:16" ht="15.75" customHeight="1">
      <c r="N641" s="3"/>
      <c r="P641" s="3"/>
    </row>
    <row r="642" spans="14:16" ht="15.75" customHeight="1">
      <c r="N642" s="3"/>
      <c r="P642" s="3"/>
    </row>
    <row r="643" spans="14:16" ht="15.75" customHeight="1">
      <c r="N643" s="3"/>
      <c r="P643" s="3"/>
    </row>
    <row r="644" spans="14:16" ht="15.75" customHeight="1">
      <c r="N644" s="3"/>
      <c r="P644" s="3"/>
    </row>
    <row r="645" spans="14:16" ht="15.75" customHeight="1">
      <c r="N645" s="3"/>
      <c r="P645" s="3"/>
    </row>
    <row r="646" spans="14:16" ht="15.75" customHeight="1">
      <c r="N646" s="3"/>
      <c r="P646" s="3"/>
    </row>
    <row r="647" spans="14:16" ht="15.75" customHeight="1">
      <c r="N647" s="3"/>
      <c r="P647" s="3"/>
    </row>
    <row r="648" spans="14:16" ht="15.75" customHeight="1">
      <c r="N648" s="3"/>
      <c r="P648" s="3"/>
    </row>
    <row r="649" spans="14:16" ht="15.75" customHeight="1">
      <c r="N649" s="3"/>
      <c r="P649" s="3"/>
    </row>
    <row r="650" spans="14:16" ht="15.75" customHeight="1">
      <c r="N650" s="3"/>
      <c r="P650" s="3"/>
    </row>
    <row r="651" spans="14:16" ht="15.75" customHeight="1">
      <c r="N651" s="3"/>
      <c r="P651" s="3"/>
    </row>
    <row r="652" spans="14:16" ht="15.75" customHeight="1">
      <c r="N652" s="3"/>
      <c r="P652" s="3"/>
    </row>
    <row r="653" spans="14:16" ht="15.75" customHeight="1">
      <c r="N653" s="3"/>
      <c r="P653" s="3"/>
    </row>
    <row r="654" spans="14:16" ht="15.75" customHeight="1">
      <c r="N654" s="3"/>
      <c r="P654" s="3"/>
    </row>
    <row r="655" spans="14:16" ht="15.75" customHeight="1">
      <c r="N655" s="3"/>
      <c r="P655" s="3"/>
    </row>
    <row r="656" spans="14:16" ht="15.75" customHeight="1">
      <c r="N656" s="3"/>
      <c r="P656" s="3"/>
    </row>
    <row r="657" spans="14:16" ht="15.75" customHeight="1">
      <c r="N657" s="3"/>
      <c r="P657" s="3"/>
    </row>
    <row r="658" spans="14:16" ht="15.75" customHeight="1">
      <c r="N658" s="3"/>
      <c r="P658" s="3"/>
    </row>
    <row r="659" spans="14:16" ht="15.75" customHeight="1">
      <c r="N659" s="3"/>
      <c r="P659" s="3"/>
    </row>
    <row r="660" spans="14:16" ht="15.75" customHeight="1">
      <c r="N660" s="3"/>
      <c r="P660" s="3"/>
    </row>
    <row r="661" spans="14:16" ht="15.75" customHeight="1">
      <c r="N661" s="3"/>
      <c r="P661" s="3"/>
    </row>
    <row r="662" spans="14:16" ht="15.75" customHeight="1">
      <c r="N662" s="3"/>
      <c r="P662" s="3"/>
    </row>
    <row r="663" spans="14:16" ht="15.75" customHeight="1">
      <c r="N663" s="3"/>
      <c r="P663" s="3"/>
    </row>
    <row r="664" spans="14:16" ht="15.75" customHeight="1">
      <c r="N664" s="3"/>
      <c r="P664" s="3"/>
    </row>
    <row r="665" spans="14:16" ht="15.75" customHeight="1">
      <c r="N665" s="3"/>
      <c r="P665" s="3"/>
    </row>
    <row r="666" spans="14:16" ht="15.75" customHeight="1">
      <c r="N666" s="3"/>
      <c r="P666" s="3"/>
    </row>
    <row r="667" spans="14:16" ht="15.75" customHeight="1">
      <c r="N667" s="3"/>
      <c r="P667" s="3"/>
    </row>
    <row r="668" spans="14:16" ht="15.75" customHeight="1">
      <c r="N668" s="3"/>
      <c r="P668" s="3"/>
    </row>
    <row r="669" spans="14:16" ht="15.75" customHeight="1">
      <c r="N669" s="3"/>
      <c r="P669" s="3"/>
    </row>
    <row r="670" spans="14:16" ht="15.75" customHeight="1">
      <c r="N670" s="3"/>
      <c r="P670" s="3"/>
    </row>
    <row r="671" spans="14:16" ht="15.75" customHeight="1">
      <c r="N671" s="3"/>
      <c r="P671" s="3"/>
    </row>
    <row r="672" spans="14:16" ht="15.75" customHeight="1">
      <c r="N672" s="3"/>
      <c r="P672" s="3"/>
    </row>
    <row r="673" spans="14:16" ht="15.75" customHeight="1">
      <c r="N673" s="3"/>
      <c r="P673" s="3"/>
    </row>
    <row r="674" spans="14:16" ht="15.75" customHeight="1">
      <c r="N674" s="3"/>
      <c r="P674" s="3"/>
    </row>
    <row r="675" spans="14:16" ht="15.75" customHeight="1">
      <c r="N675" s="3"/>
      <c r="P675" s="3"/>
    </row>
    <row r="676" spans="14:16" ht="15.75" customHeight="1">
      <c r="N676" s="3"/>
      <c r="P676" s="3"/>
    </row>
    <row r="677" spans="14:16" ht="15.75" customHeight="1">
      <c r="N677" s="3"/>
      <c r="P677" s="3"/>
    </row>
    <row r="678" spans="14:16" ht="15.75" customHeight="1">
      <c r="N678" s="3"/>
      <c r="P678" s="3"/>
    </row>
    <row r="679" spans="14:16" ht="15.75" customHeight="1">
      <c r="N679" s="3"/>
      <c r="P679" s="3"/>
    </row>
    <row r="680" spans="14:16" ht="15.75" customHeight="1">
      <c r="N680" s="3"/>
      <c r="P680" s="3"/>
    </row>
    <row r="681" spans="14:16" ht="15.75" customHeight="1">
      <c r="N681" s="3"/>
      <c r="P681" s="3"/>
    </row>
    <row r="682" spans="14:16" ht="15.75" customHeight="1">
      <c r="N682" s="3"/>
      <c r="P682" s="3"/>
    </row>
    <row r="683" spans="14:16" ht="15.75" customHeight="1">
      <c r="N683" s="3"/>
      <c r="P683" s="3"/>
    </row>
    <row r="684" spans="14:16" ht="15.75" customHeight="1">
      <c r="N684" s="3"/>
      <c r="P684" s="3"/>
    </row>
    <row r="685" spans="14:16" ht="15.75" customHeight="1">
      <c r="N685" s="3"/>
      <c r="P685" s="3"/>
    </row>
    <row r="686" spans="14:16" ht="15.75" customHeight="1">
      <c r="N686" s="3"/>
      <c r="P686" s="3"/>
    </row>
    <row r="687" spans="14:16" ht="15.75" customHeight="1">
      <c r="N687" s="3"/>
      <c r="P687" s="3"/>
    </row>
    <row r="688" spans="14:16" ht="15.75" customHeight="1">
      <c r="N688" s="3"/>
      <c r="P688" s="3"/>
    </row>
    <row r="689" spans="14:16" ht="15.75" customHeight="1">
      <c r="N689" s="3"/>
      <c r="P689" s="3"/>
    </row>
    <row r="690" spans="14:16" ht="15.75" customHeight="1">
      <c r="N690" s="3"/>
      <c r="P690" s="3"/>
    </row>
    <row r="691" spans="14:16" ht="15.75" customHeight="1">
      <c r="N691" s="3"/>
      <c r="P691" s="3"/>
    </row>
    <row r="692" spans="14:16" ht="15.75" customHeight="1">
      <c r="N692" s="3"/>
      <c r="P692" s="3"/>
    </row>
    <row r="693" spans="14:16" ht="15.75" customHeight="1">
      <c r="N693" s="3"/>
      <c r="P693" s="3"/>
    </row>
    <row r="694" spans="14:16" ht="15.75" customHeight="1">
      <c r="N694" s="3"/>
      <c r="P694" s="3"/>
    </row>
    <row r="695" spans="14:16" ht="15.75" customHeight="1">
      <c r="N695" s="3"/>
      <c r="P695" s="3"/>
    </row>
    <row r="696" spans="14:16" ht="15.75" customHeight="1">
      <c r="N696" s="3"/>
      <c r="P696" s="3"/>
    </row>
    <row r="697" spans="14:16" ht="15.75" customHeight="1">
      <c r="N697" s="3"/>
      <c r="P697" s="3"/>
    </row>
    <row r="698" spans="14:16" ht="15.75" customHeight="1">
      <c r="N698" s="3"/>
      <c r="P698" s="3"/>
    </row>
    <row r="699" spans="14:16" ht="15.75" customHeight="1">
      <c r="N699" s="3"/>
      <c r="P699" s="3"/>
    </row>
    <row r="700" spans="14:16" ht="15.75" customHeight="1">
      <c r="N700" s="3"/>
      <c r="P700" s="3"/>
    </row>
    <row r="701" spans="14:16" ht="15.75" customHeight="1">
      <c r="N701" s="3"/>
      <c r="P701" s="3"/>
    </row>
    <row r="702" spans="14:16" ht="15.75" customHeight="1">
      <c r="N702" s="3"/>
      <c r="P702" s="3"/>
    </row>
    <row r="703" spans="14:16" ht="15.75" customHeight="1">
      <c r="N703" s="3"/>
      <c r="P703" s="3"/>
    </row>
    <row r="704" spans="14:16" ht="15.75" customHeight="1">
      <c r="N704" s="3"/>
      <c r="P704" s="3"/>
    </row>
    <row r="705" spans="14:16" ht="15.75" customHeight="1">
      <c r="N705" s="3"/>
      <c r="P705" s="3"/>
    </row>
    <row r="706" spans="14:16" ht="15.75" customHeight="1">
      <c r="N706" s="3"/>
      <c r="P706" s="3"/>
    </row>
    <row r="707" spans="14:16" ht="15.75" customHeight="1">
      <c r="N707" s="3"/>
      <c r="P707" s="3"/>
    </row>
    <row r="708" spans="14:16" ht="15.75" customHeight="1">
      <c r="N708" s="3"/>
      <c r="P708" s="3"/>
    </row>
    <row r="709" spans="14:16" ht="15.75" customHeight="1">
      <c r="N709" s="3"/>
      <c r="P709" s="3"/>
    </row>
    <row r="710" spans="14:16" ht="15.75" customHeight="1">
      <c r="N710" s="3"/>
      <c r="P710" s="3"/>
    </row>
    <row r="711" spans="14:16" ht="15.75" customHeight="1">
      <c r="N711" s="3"/>
      <c r="P711" s="3"/>
    </row>
    <row r="712" spans="14:16" ht="15.75" customHeight="1">
      <c r="N712" s="3"/>
      <c r="P712" s="3"/>
    </row>
    <row r="713" spans="14:16" ht="15.75" customHeight="1">
      <c r="N713" s="3"/>
      <c r="P713" s="3"/>
    </row>
    <row r="714" spans="14:16" ht="15.75" customHeight="1">
      <c r="N714" s="3"/>
      <c r="P714" s="3"/>
    </row>
    <row r="715" spans="14:16" ht="15.75" customHeight="1">
      <c r="N715" s="3"/>
      <c r="P715" s="3"/>
    </row>
    <row r="716" spans="14:16" ht="15.75" customHeight="1">
      <c r="N716" s="3"/>
      <c r="P716" s="3"/>
    </row>
    <row r="717" spans="14:16" ht="15.75" customHeight="1">
      <c r="N717" s="3"/>
      <c r="P717" s="3"/>
    </row>
    <row r="718" spans="14:16" ht="15.75" customHeight="1">
      <c r="N718" s="3"/>
      <c r="P718" s="3"/>
    </row>
    <row r="719" spans="14:16" ht="15.75" customHeight="1">
      <c r="N719" s="3"/>
      <c r="P719" s="3"/>
    </row>
    <row r="720" spans="14:16" ht="15.75" customHeight="1">
      <c r="N720" s="3"/>
      <c r="P720" s="3"/>
    </row>
    <row r="721" spans="14:16" ht="15.75" customHeight="1">
      <c r="N721" s="3"/>
      <c r="P721" s="3"/>
    </row>
    <row r="722" spans="14:16" ht="15.75" customHeight="1">
      <c r="N722" s="3"/>
      <c r="P722" s="3"/>
    </row>
    <row r="723" spans="14:16" ht="15.75" customHeight="1">
      <c r="N723" s="3"/>
      <c r="P723" s="3"/>
    </row>
    <row r="724" spans="14:16" ht="15.75" customHeight="1">
      <c r="N724" s="3"/>
      <c r="P724" s="3"/>
    </row>
    <row r="725" spans="14:16" ht="15.75" customHeight="1">
      <c r="N725" s="3"/>
      <c r="P725" s="3"/>
    </row>
    <row r="726" spans="14:16" ht="15.75" customHeight="1">
      <c r="N726" s="3"/>
      <c r="P726" s="3"/>
    </row>
    <row r="727" spans="14:16" ht="15.75" customHeight="1">
      <c r="N727" s="3"/>
      <c r="P727" s="3"/>
    </row>
    <row r="728" spans="14:16" ht="15.75" customHeight="1">
      <c r="N728" s="3"/>
      <c r="P728" s="3"/>
    </row>
    <row r="729" spans="14:16" ht="15.75" customHeight="1">
      <c r="N729" s="3"/>
      <c r="P729" s="3"/>
    </row>
    <row r="730" spans="14:16" ht="15.75" customHeight="1">
      <c r="N730" s="3"/>
      <c r="P730" s="3"/>
    </row>
    <row r="731" spans="14:16" ht="15.75" customHeight="1">
      <c r="N731" s="3"/>
      <c r="P731" s="3"/>
    </row>
    <row r="732" spans="14:16" ht="15.75" customHeight="1">
      <c r="N732" s="3"/>
      <c r="P732" s="3"/>
    </row>
    <row r="733" spans="14:16" ht="15.75" customHeight="1">
      <c r="N733" s="3"/>
      <c r="P733" s="3"/>
    </row>
    <row r="734" spans="14:16" ht="15.75" customHeight="1">
      <c r="N734" s="3"/>
      <c r="P734" s="3"/>
    </row>
    <row r="735" spans="14:16" ht="15.75" customHeight="1">
      <c r="N735" s="3"/>
      <c r="P735" s="3"/>
    </row>
    <row r="736" spans="14:16" ht="15.75" customHeight="1">
      <c r="N736" s="3"/>
      <c r="P736" s="3"/>
    </row>
    <row r="737" spans="14:16" ht="15.75" customHeight="1">
      <c r="N737" s="3"/>
      <c r="P737" s="3"/>
    </row>
    <row r="738" spans="14:16" ht="15.75" customHeight="1">
      <c r="N738" s="3"/>
      <c r="P738" s="3"/>
    </row>
    <row r="739" spans="14:16" ht="15.75" customHeight="1">
      <c r="N739" s="3"/>
      <c r="P739" s="3"/>
    </row>
    <row r="740" spans="14:16" ht="15.75" customHeight="1">
      <c r="N740" s="3"/>
      <c r="P740" s="3"/>
    </row>
    <row r="741" spans="14:16" ht="15.75" customHeight="1">
      <c r="N741" s="3"/>
      <c r="P741" s="3"/>
    </row>
    <row r="742" spans="14:16" ht="15.75" customHeight="1">
      <c r="N742" s="3"/>
      <c r="P742" s="3"/>
    </row>
    <row r="743" spans="14:16" ht="15.75" customHeight="1">
      <c r="N743" s="3"/>
      <c r="P743" s="3"/>
    </row>
    <row r="744" spans="14:16" ht="15.75" customHeight="1">
      <c r="N744" s="3"/>
      <c r="P744" s="3"/>
    </row>
    <row r="745" spans="14:16" ht="15.75" customHeight="1">
      <c r="N745" s="3"/>
      <c r="P745" s="3"/>
    </row>
    <row r="746" spans="14:16" ht="15.75" customHeight="1">
      <c r="N746" s="3"/>
      <c r="P746" s="3"/>
    </row>
    <row r="747" spans="14:16" ht="15.75" customHeight="1">
      <c r="N747" s="3"/>
      <c r="P747" s="3"/>
    </row>
    <row r="748" spans="14:16" ht="15.75" customHeight="1">
      <c r="N748" s="3"/>
      <c r="P748" s="3"/>
    </row>
    <row r="749" spans="14:16" ht="15.75" customHeight="1">
      <c r="N749" s="3"/>
      <c r="P749" s="3"/>
    </row>
    <row r="750" spans="14:16" ht="15.75" customHeight="1">
      <c r="N750" s="3"/>
      <c r="P750" s="3"/>
    </row>
    <row r="751" spans="14:16" ht="15.75" customHeight="1">
      <c r="N751" s="3"/>
      <c r="P751" s="3"/>
    </row>
    <row r="752" spans="14:16" ht="15.75" customHeight="1">
      <c r="N752" s="3"/>
      <c r="P752" s="3"/>
    </row>
    <row r="753" spans="14:16" ht="15.75" customHeight="1">
      <c r="N753" s="3"/>
      <c r="P753" s="3"/>
    </row>
    <row r="754" spans="14:16" ht="15.75" customHeight="1">
      <c r="N754" s="3"/>
      <c r="P754" s="3"/>
    </row>
    <row r="755" spans="14:16" ht="15.75" customHeight="1">
      <c r="N755" s="3"/>
      <c r="P755" s="3"/>
    </row>
    <row r="756" spans="14:16" ht="15.75" customHeight="1">
      <c r="N756" s="3"/>
      <c r="P756" s="3"/>
    </row>
    <row r="757" spans="14:16" ht="15.75" customHeight="1">
      <c r="N757" s="3"/>
      <c r="P757" s="3"/>
    </row>
    <row r="758" spans="14:16" ht="15.75" customHeight="1">
      <c r="N758" s="3"/>
      <c r="P758" s="3"/>
    </row>
    <row r="759" spans="14:16" ht="15.75" customHeight="1">
      <c r="N759" s="3"/>
      <c r="P759" s="3"/>
    </row>
    <row r="760" spans="14:16" ht="15.75" customHeight="1">
      <c r="N760" s="3"/>
      <c r="P760" s="3"/>
    </row>
    <row r="761" spans="14:16" ht="15.75" customHeight="1">
      <c r="N761" s="3"/>
      <c r="P761" s="3"/>
    </row>
    <row r="762" spans="14:16" ht="15.75" customHeight="1">
      <c r="N762" s="3"/>
      <c r="P762" s="3"/>
    </row>
    <row r="763" spans="14:16" ht="15.75" customHeight="1">
      <c r="N763" s="3"/>
      <c r="P763" s="3"/>
    </row>
    <row r="764" spans="14:16" ht="15.75" customHeight="1">
      <c r="N764" s="3"/>
      <c r="P764" s="3"/>
    </row>
    <row r="765" spans="14:16" ht="15.75" customHeight="1">
      <c r="N765" s="3"/>
      <c r="P765" s="3"/>
    </row>
    <row r="766" spans="14:16" ht="15.75" customHeight="1">
      <c r="N766" s="3"/>
      <c r="P766" s="3"/>
    </row>
    <row r="767" spans="14:16" ht="15.75" customHeight="1">
      <c r="N767" s="3"/>
      <c r="P767" s="3"/>
    </row>
    <row r="768" spans="14:16" ht="15.75" customHeight="1">
      <c r="N768" s="3"/>
      <c r="P768" s="3"/>
    </row>
    <row r="769" spans="14:16" ht="15.75" customHeight="1">
      <c r="N769" s="3"/>
      <c r="P769" s="3"/>
    </row>
    <row r="770" spans="14:16" ht="15.75" customHeight="1">
      <c r="N770" s="3"/>
      <c r="P770" s="3"/>
    </row>
    <row r="771" spans="14:16" ht="15.75" customHeight="1">
      <c r="N771" s="3"/>
      <c r="P771" s="3"/>
    </row>
    <row r="772" spans="14:16" ht="15.75" customHeight="1">
      <c r="N772" s="3"/>
      <c r="P772" s="3"/>
    </row>
    <row r="773" spans="14:16" ht="15.75" customHeight="1">
      <c r="N773" s="3"/>
      <c r="P773" s="3"/>
    </row>
    <row r="774" spans="14:16" ht="15.75" customHeight="1">
      <c r="N774" s="3"/>
      <c r="P774" s="3"/>
    </row>
    <row r="775" spans="14:16" ht="15.75" customHeight="1">
      <c r="N775" s="3"/>
      <c r="P775" s="3"/>
    </row>
    <row r="776" spans="14:16" ht="15.75" customHeight="1">
      <c r="N776" s="3"/>
      <c r="P776" s="3"/>
    </row>
    <row r="777" spans="14:16" ht="15.75" customHeight="1">
      <c r="N777" s="3"/>
      <c r="P777" s="3"/>
    </row>
    <row r="778" spans="14:16" ht="15.75" customHeight="1">
      <c r="N778" s="3"/>
      <c r="P778" s="3"/>
    </row>
    <row r="779" spans="14:16" ht="15.75" customHeight="1">
      <c r="N779" s="3"/>
      <c r="P779" s="3"/>
    </row>
    <row r="780" spans="14:16" ht="15.75" customHeight="1">
      <c r="N780" s="3"/>
      <c r="P780" s="3"/>
    </row>
    <row r="781" spans="14:16" ht="15.75" customHeight="1">
      <c r="N781" s="3"/>
      <c r="P781" s="3"/>
    </row>
    <row r="782" spans="14:16" ht="15.75" customHeight="1">
      <c r="N782" s="3"/>
      <c r="P782" s="3"/>
    </row>
    <row r="783" spans="14:16" ht="15.75" customHeight="1">
      <c r="N783" s="3"/>
      <c r="P783" s="3"/>
    </row>
    <row r="784" spans="14:16" ht="15.75" customHeight="1">
      <c r="N784" s="3"/>
      <c r="P784" s="3"/>
    </row>
    <row r="785" spans="14:16" ht="15.75" customHeight="1">
      <c r="N785" s="3"/>
      <c r="P785" s="3"/>
    </row>
    <row r="786" spans="14:16" ht="15.75" customHeight="1">
      <c r="N786" s="3"/>
      <c r="P786" s="3"/>
    </row>
    <row r="787" spans="14:16" ht="15.75" customHeight="1">
      <c r="N787" s="3"/>
      <c r="P787" s="3"/>
    </row>
    <row r="788" spans="14:16" ht="15.75" customHeight="1">
      <c r="N788" s="3"/>
      <c r="P788" s="3"/>
    </row>
    <row r="789" spans="14:16" ht="15.75" customHeight="1">
      <c r="N789" s="3"/>
      <c r="P789" s="3"/>
    </row>
    <row r="790" spans="14:16" ht="15.75" customHeight="1">
      <c r="N790" s="3"/>
      <c r="P790" s="3"/>
    </row>
    <row r="791" spans="14:16" ht="15.75" customHeight="1">
      <c r="N791" s="3"/>
      <c r="P791" s="3"/>
    </row>
    <row r="792" spans="14:16" ht="15.75" customHeight="1">
      <c r="N792" s="3"/>
      <c r="P792" s="3"/>
    </row>
    <row r="793" spans="14:16" ht="15.75" customHeight="1">
      <c r="N793" s="3"/>
      <c r="P793" s="3"/>
    </row>
    <row r="794" spans="14:16" ht="15.75" customHeight="1">
      <c r="N794" s="3"/>
      <c r="P794" s="3"/>
    </row>
    <row r="795" spans="14:16" ht="15.75" customHeight="1">
      <c r="N795" s="3"/>
      <c r="P795" s="3"/>
    </row>
    <row r="796" spans="14:16" ht="15.75" customHeight="1">
      <c r="N796" s="3"/>
      <c r="P796" s="3"/>
    </row>
    <row r="797" spans="14:16" ht="15.75" customHeight="1">
      <c r="N797" s="3"/>
      <c r="P797" s="3"/>
    </row>
    <row r="798" spans="14:16" ht="15.75" customHeight="1">
      <c r="N798" s="3"/>
      <c r="P798" s="3"/>
    </row>
    <row r="799" spans="14:16" ht="15.75" customHeight="1">
      <c r="N799" s="3"/>
      <c r="P799" s="3"/>
    </row>
    <row r="800" spans="14:16" ht="15.75" customHeight="1">
      <c r="N800" s="3"/>
      <c r="P800" s="3"/>
    </row>
    <row r="801" spans="14:16" ht="15.75" customHeight="1">
      <c r="N801" s="3"/>
      <c r="P801" s="3"/>
    </row>
    <row r="802" spans="14:16" ht="15.75" customHeight="1">
      <c r="N802" s="3"/>
      <c r="P802" s="3"/>
    </row>
    <row r="803" spans="14:16" ht="15.75" customHeight="1">
      <c r="N803" s="3"/>
      <c r="P803" s="3"/>
    </row>
    <row r="804" spans="14:16" ht="15.75" customHeight="1">
      <c r="N804" s="3"/>
      <c r="P804" s="3"/>
    </row>
    <row r="805" spans="14:16" ht="15.75" customHeight="1">
      <c r="N805" s="3"/>
      <c r="P805" s="3"/>
    </row>
    <row r="806" spans="14:16" ht="15.75" customHeight="1">
      <c r="N806" s="3"/>
      <c r="P806" s="3"/>
    </row>
    <row r="807" spans="14:16" ht="15.75" customHeight="1">
      <c r="N807" s="3"/>
      <c r="P807" s="3"/>
    </row>
    <row r="808" spans="14:16" ht="15.75" customHeight="1">
      <c r="N808" s="3"/>
      <c r="P808" s="3"/>
    </row>
    <row r="809" spans="14:16" ht="15.75" customHeight="1">
      <c r="N809" s="3"/>
      <c r="P809" s="3"/>
    </row>
    <row r="810" spans="14:16" ht="15.75" customHeight="1">
      <c r="N810" s="3"/>
      <c r="P810" s="3"/>
    </row>
    <row r="811" spans="14:16" ht="15.75" customHeight="1">
      <c r="N811" s="3"/>
      <c r="P811" s="3"/>
    </row>
    <row r="812" spans="14:16" ht="15.75" customHeight="1">
      <c r="N812" s="3"/>
      <c r="P812" s="3"/>
    </row>
    <row r="813" spans="14:16" ht="15.75" customHeight="1">
      <c r="N813" s="3"/>
      <c r="P813" s="3"/>
    </row>
    <row r="814" spans="14:16" ht="15.75" customHeight="1">
      <c r="N814" s="3"/>
      <c r="P814" s="3"/>
    </row>
    <row r="815" spans="14:16" ht="15.75" customHeight="1">
      <c r="N815" s="3"/>
      <c r="P815" s="3"/>
    </row>
    <row r="816" spans="14:16" ht="15.75" customHeight="1">
      <c r="N816" s="3"/>
      <c r="P816" s="3"/>
    </row>
    <row r="817" spans="14:16" ht="15.75" customHeight="1">
      <c r="N817" s="3"/>
      <c r="P817" s="3"/>
    </row>
    <row r="818" spans="14:16" ht="15.75" customHeight="1">
      <c r="N818" s="3"/>
      <c r="P818" s="3"/>
    </row>
    <row r="819" spans="14:16" ht="15.75" customHeight="1">
      <c r="N819" s="3"/>
      <c r="P819" s="3"/>
    </row>
    <row r="820" spans="14:16" ht="15.75" customHeight="1">
      <c r="N820" s="3"/>
      <c r="P820" s="3"/>
    </row>
    <row r="821" spans="14:16" ht="15.75" customHeight="1">
      <c r="N821" s="3"/>
      <c r="P821" s="3"/>
    </row>
    <row r="822" spans="14:16" ht="15.75" customHeight="1">
      <c r="N822" s="3"/>
      <c r="P822" s="3"/>
    </row>
    <row r="823" spans="14:16" ht="15.75" customHeight="1">
      <c r="N823" s="3"/>
      <c r="P823" s="3"/>
    </row>
    <row r="824" spans="14:16" ht="15.75" customHeight="1">
      <c r="N824" s="3"/>
      <c r="P824" s="3"/>
    </row>
    <row r="825" spans="14:16" ht="15.75" customHeight="1">
      <c r="N825" s="3"/>
      <c r="P825" s="3"/>
    </row>
    <row r="826" spans="14:16" ht="15.75" customHeight="1">
      <c r="N826" s="3"/>
      <c r="P826" s="3"/>
    </row>
    <row r="827" spans="14:16" ht="15.75" customHeight="1">
      <c r="N827" s="3"/>
      <c r="P827" s="3"/>
    </row>
    <row r="828" spans="14:16" ht="15.75" customHeight="1">
      <c r="N828" s="3"/>
      <c r="P828" s="3"/>
    </row>
    <row r="829" spans="14:16" ht="15.75" customHeight="1">
      <c r="N829" s="3"/>
      <c r="P829" s="3"/>
    </row>
    <row r="830" spans="14:16" ht="15.75" customHeight="1">
      <c r="N830" s="3"/>
      <c r="P830" s="3"/>
    </row>
    <row r="831" spans="14:16" ht="15.75" customHeight="1">
      <c r="N831" s="3"/>
      <c r="P831" s="3"/>
    </row>
    <row r="832" spans="14:16" ht="15.75" customHeight="1">
      <c r="N832" s="3"/>
      <c r="P832" s="3"/>
    </row>
    <row r="833" spans="14:16" ht="15.75" customHeight="1">
      <c r="N833" s="3"/>
      <c r="P833" s="3"/>
    </row>
    <row r="834" spans="14:16" ht="15.75" customHeight="1">
      <c r="N834" s="3"/>
      <c r="P834" s="3"/>
    </row>
    <row r="835" spans="14:16" ht="15.75" customHeight="1">
      <c r="N835" s="3"/>
      <c r="P835" s="3"/>
    </row>
    <row r="836" spans="14:16" ht="15.75" customHeight="1">
      <c r="N836" s="3"/>
      <c r="P836" s="3"/>
    </row>
    <row r="837" spans="14:16" ht="15.75" customHeight="1">
      <c r="N837" s="3"/>
      <c r="P837" s="3"/>
    </row>
    <row r="838" spans="14:16" ht="15.75" customHeight="1">
      <c r="N838" s="3"/>
      <c r="P838" s="3"/>
    </row>
    <row r="839" spans="14:16" ht="15.75" customHeight="1">
      <c r="N839" s="3"/>
      <c r="P839" s="3"/>
    </row>
    <row r="840" spans="14:16" ht="15.75" customHeight="1">
      <c r="N840" s="3"/>
      <c r="P840" s="3"/>
    </row>
    <row r="841" spans="14:16" ht="15.75" customHeight="1">
      <c r="N841" s="3"/>
      <c r="P841" s="3"/>
    </row>
    <row r="842" spans="14:16" ht="15.75" customHeight="1">
      <c r="N842" s="3"/>
      <c r="P842" s="3"/>
    </row>
    <row r="843" spans="14:16" ht="15.75" customHeight="1">
      <c r="N843" s="3"/>
      <c r="P843" s="3"/>
    </row>
    <row r="844" spans="14:16" ht="15.75" customHeight="1">
      <c r="N844" s="3"/>
      <c r="P844" s="3"/>
    </row>
    <row r="845" spans="14:16" ht="15.75" customHeight="1">
      <c r="N845" s="3"/>
      <c r="P845" s="3"/>
    </row>
    <row r="846" spans="14:16" ht="15.75" customHeight="1">
      <c r="N846" s="3"/>
      <c r="P846" s="3"/>
    </row>
    <row r="847" spans="14:16" ht="15.75" customHeight="1">
      <c r="N847" s="3"/>
      <c r="P847" s="3"/>
    </row>
    <row r="848" spans="14:16" ht="15.75" customHeight="1">
      <c r="N848" s="3"/>
      <c r="P848" s="3"/>
    </row>
    <row r="849" spans="14:16" ht="15.75" customHeight="1">
      <c r="N849" s="3"/>
      <c r="P849" s="3"/>
    </row>
    <row r="850" spans="14:16" ht="15.75" customHeight="1">
      <c r="N850" s="3"/>
      <c r="P850" s="3"/>
    </row>
    <row r="851" spans="14:16" ht="15.75" customHeight="1">
      <c r="N851" s="3"/>
      <c r="P851" s="3"/>
    </row>
    <row r="852" spans="14:16" ht="15.75" customHeight="1">
      <c r="N852" s="3"/>
      <c r="P852" s="3"/>
    </row>
    <row r="853" spans="14:16" ht="15.75" customHeight="1">
      <c r="N853" s="3"/>
      <c r="P853" s="3"/>
    </row>
    <row r="854" spans="14:16" ht="15.75" customHeight="1">
      <c r="N854" s="3"/>
      <c r="P854" s="3"/>
    </row>
    <row r="855" spans="14:16" ht="15.75" customHeight="1">
      <c r="N855" s="3"/>
      <c r="P855" s="3"/>
    </row>
    <row r="856" spans="14:16" ht="15.75" customHeight="1">
      <c r="N856" s="3"/>
      <c r="P856" s="3"/>
    </row>
    <row r="857" spans="14:16" ht="15.75" customHeight="1">
      <c r="N857" s="3"/>
      <c r="P857" s="3"/>
    </row>
    <row r="858" spans="14:16" ht="15.75" customHeight="1">
      <c r="N858" s="3"/>
      <c r="P858" s="3"/>
    </row>
    <row r="859" spans="14:16" ht="15.75" customHeight="1">
      <c r="N859" s="3"/>
      <c r="P859" s="3"/>
    </row>
    <row r="860" spans="14:16" ht="15.75" customHeight="1">
      <c r="N860" s="3"/>
      <c r="P860" s="3"/>
    </row>
    <row r="861" spans="14:16" ht="15.75" customHeight="1">
      <c r="N861" s="3"/>
      <c r="P861" s="3"/>
    </row>
    <row r="862" spans="14:16" ht="15.75" customHeight="1">
      <c r="N862" s="3"/>
      <c r="P862" s="3"/>
    </row>
    <row r="863" spans="14:16" ht="15.75" customHeight="1">
      <c r="N863" s="3"/>
      <c r="P863" s="3"/>
    </row>
    <row r="864" spans="14:16" ht="15.75" customHeight="1">
      <c r="N864" s="3"/>
      <c r="P864" s="3"/>
    </row>
    <row r="865" spans="14:16" ht="15.75" customHeight="1">
      <c r="N865" s="3"/>
      <c r="P865" s="3"/>
    </row>
    <row r="866" spans="14:16" ht="15.75" customHeight="1">
      <c r="N866" s="3"/>
      <c r="P866" s="3"/>
    </row>
    <row r="867" spans="14:16" ht="15.75" customHeight="1">
      <c r="N867" s="3"/>
      <c r="P867" s="3"/>
    </row>
    <row r="868" spans="14:16" ht="15.75" customHeight="1">
      <c r="N868" s="3"/>
      <c r="P868" s="3"/>
    </row>
    <row r="869" spans="14:16" ht="15.75" customHeight="1">
      <c r="N869" s="3"/>
      <c r="P869" s="3"/>
    </row>
    <row r="870" spans="14:16" ht="15.75" customHeight="1">
      <c r="N870" s="3"/>
      <c r="P870" s="3"/>
    </row>
    <row r="871" spans="14:16" ht="15.75" customHeight="1">
      <c r="N871" s="3"/>
      <c r="P871" s="3"/>
    </row>
    <row r="872" spans="14:16" ht="15.75" customHeight="1">
      <c r="N872" s="3"/>
      <c r="P872" s="3"/>
    </row>
    <row r="873" spans="14:16" ht="15.75" customHeight="1">
      <c r="N873" s="3"/>
      <c r="P873" s="3"/>
    </row>
    <row r="874" spans="14:16" ht="15.75" customHeight="1">
      <c r="N874" s="3"/>
      <c r="P874" s="3"/>
    </row>
    <row r="875" spans="14:16" ht="15.75" customHeight="1">
      <c r="N875" s="3"/>
      <c r="P875" s="3"/>
    </row>
    <row r="876" spans="14:16" ht="15.75" customHeight="1">
      <c r="N876" s="3"/>
      <c r="P876" s="3"/>
    </row>
    <row r="877" spans="14:16" ht="15.75" customHeight="1">
      <c r="N877" s="3"/>
      <c r="P877" s="3"/>
    </row>
    <row r="878" spans="14:16" ht="15.75" customHeight="1">
      <c r="N878" s="3"/>
      <c r="P878" s="3"/>
    </row>
    <row r="879" spans="14:16" ht="15.75" customHeight="1">
      <c r="N879" s="3"/>
      <c r="P879" s="3"/>
    </row>
    <row r="880" spans="14:16" ht="15.75" customHeight="1">
      <c r="N880" s="3"/>
      <c r="P880" s="3"/>
    </row>
    <row r="881" spans="14:16" ht="15.75" customHeight="1">
      <c r="N881" s="3"/>
      <c r="P881" s="3"/>
    </row>
    <row r="882" spans="14:16" ht="15.75" customHeight="1">
      <c r="N882" s="3"/>
      <c r="P882" s="3"/>
    </row>
    <row r="883" spans="14:16" ht="15.75" customHeight="1">
      <c r="N883" s="3"/>
      <c r="P883" s="3"/>
    </row>
    <row r="884" spans="14:16" ht="15.75" customHeight="1">
      <c r="N884" s="3"/>
      <c r="P884" s="3"/>
    </row>
    <row r="885" spans="14:16" ht="15.75" customHeight="1">
      <c r="N885" s="3"/>
      <c r="P885" s="3"/>
    </row>
    <row r="886" spans="14:16" ht="15.75" customHeight="1">
      <c r="N886" s="3"/>
      <c r="P886" s="3"/>
    </row>
    <row r="887" spans="14:16" ht="15.75" customHeight="1">
      <c r="N887" s="3"/>
      <c r="P887" s="3"/>
    </row>
    <row r="888" spans="14:16" ht="15.75" customHeight="1">
      <c r="N888" s="3"/>
      <c r="P888" s="3"/>
    </row>
    <row r="889" spans="14:16" ht="15.75" customHeight="1">
      <c r="N889" s="3"/>
      <c r="P889" s="3"/>
    </row>
    <row r="890" spans="14:16" ht="15.75" customHeight="1">
      <c r="N890" s="3"/>
      <c r="P890" s="3"/>
    </row>
    <row r="891" spans="14:16" ht="15.75" customHeight="1">
      <c r="N891" s="3"/>
      <c r="P891" s="3"/>
    </row>
    <row r="892" spans="14:16" ht="15.75" customHeight="1">
      <c r="N892" s="3"/>
      <c r="P892" s="3"/>
    </row>
    <row r="893" spans="14:16" ht="15.75" customHeight="1">
      <c r="N893" s="3"/>
      <c r="P893" s="3"/>
    </row>
    <row r="894" spans="14:16" ht="15.75" customHeight="1">
      <c r="N894" s="3"/>
      <c r="P894" s="3"/>
    </row>
    <row r="895" spans="14:16" ht="15.75" customHeight="1">
      <c r="N895" s="3"/>
      <c r="P895" s="3"/>
    </row>
    <row r="896" spans="14:16" ht="15.75" customHeight="1">
      <c r="N896" s="3"/>
      <c r="P896" s="3"/>
    </row>
    <row r="897" spans="14:16" ht="15.75" customHeight="1">
      <c r="N897" s="3"/>
      <c r="P897" s="3"/>
    </row>
    <row r="898" spans="14:16" ht="15.75" customHeight="1">
      <c r="N898" s="3"/>
      <c r="P898" s="3"/>
    </row>
    <row r="899" spans="14:16" ht="15.75" customHeight="1">
      <c r="N899" s="3"/>
      <c r="P899" s="3"/>
    </row>
    <row r="900" spans="14:16" ht="15.75" customHeight="1">
      <c r="N900" s="3"/>
      <c r="P900" s="3"/>
    </row>
    <row r="901" spans="14:16" ht="15.75" customHeight="1">
      <c r="N901" s="3"/>
      <c r="P901" s="3"/>
    </row>
    <row r="902" spans="14:16" ht="15.75" customHeight="1">
      <c r="N902" s="3"/>
      <c r="P902" s="3"/>
    </row>
    <row r="903" spans="14:16" ht="15.75" customHeight="1">
      <c r="N903" s="3"/>
      <c r="P903" s="3"/>
    </row>
    <row r="904" spans="14:16" ht="15.75" customHeight="1">
      <c r="N904" s="3"/>
      <c r="P904" s="3"/>
    </row>
    <row r="905" spans="14:16" ht="15.75" customHeight="1">
      <c r="N905" s="3"/>
      <c r="P905" s="3"/>
    </row>
    <row r="906" spans="14:16" ht="15.75" customHeight="1">
      <c r="N906" s="3"/>
      <c r="P906" s="3"/>
    </row>
    <row r="907" spans="14:16" ht="15.75" customHeight="1">
      <c r="N907" s="3"/>
      <c r="P907" s="3"/>
    </row>
    <row r="908" spans="14:16" ht="15.75" customHeight="1">
      <c r="N908" s="3"/>
      <c r="P908" s="3"/>
    </row>
    <row r="909" spans="14:16" ht="15.75" customHeight="1">
      <c r="N909" s="3"/>
      <c r="P909" s="3"/>
    </row>
    <row r="910" spans="14:16" ht="15.75" customHeight="1">
      <c r="N910" s="3"/>
      <c r="P910" s="3"/>
    </row>
    <row r="911" spans="14:16" ht="15.75" customHeight="1">
      <c r="N911" s="3"/>
      <c r="P911" s="3"/>
    </row>
    <row r="912" spans="14:16" ht="15.75" customHeight="1">
      <c r="N912" s="3"/>
      <c r="P912" s="3"/>
    </row>
    <row r="913" spans="14:16" ht="15.75" customHeight="1">
      <c r="N913" s="3"/>
      <c r="P913" s="3"/>
    </row>
    <row r="914" spans="14:16" ht="15.75" customHeight="1">
      <c r="N914" s="3"/>
      <c r="P914" s="3"/>
    </row>
    <row r="915" spans="14:16" ht="15.75" customHeight="1">
      <c r="N915" s="3"/>
      <c r="P915" s="3"/>
    </row>
    <row r="916" spans="14:16" ht="15.75" customHeight="1">
      <c r="N916" s="3"/>
      <c r="P916" s="3"/>
    </row>
    <row r="917" spans="14:16" ht="15.75" customHeight="1">
      <c r="N917" s="3"/>
      <c r="P917" s="3"/>
    </row>
    <row r="918" spans="14:16" ht="15.75" customHeight="1">
      <c r="N918" s="3"/>
      <c r="P918" s="3"/>
    </row>
    <row r="919" spans="14:16" ht="15.75" customHeight="1">
      <c r="N919" s="3"/>
      <c r="P919" s="3"/>
    </row>
    <row r="920" spans="14:16" ht="15.75" customHeight="1">
      <c r="N920" s="3"/>
      <c r="P920" s="3"/>
    </row>
    <row r="921" spans="14:16" ht="15.75" customHeight="1">
      <c r="N921" s="3"/>
      <c r="P921" s="3"/>
    </row>
    <row r="922" spans="14:16" ht="15.75" customHeight="1">
      <c r="N922" s="3"/>
      <c r="P922" s="3"/>
    </row>
    <row r="923" spans="14:16" ht="15.75" customHeight="1">
      <c r="N923" s="3"/>
      <c r="P923" s="3"/>
    </row>
    <row r="924" spans="14:16" ht="15.75" customHeight="1">
      <c r="N924" s="3"/>
      <c r="P924" s="3"/>
    </row>
    <row r="925" spans="14:16" ht="15.75" customHeight="1">
      <c r="N925" s="3"/>
      <c r="P925" s="3"/>
    </row>
    <row r="926" spans="14:16" ht="15.75" customHeight="1">
      <c r="N926" s="3"/>
      <c r="P926" s="3"/>
    </row>
    <row r="927" spans="14:16" ht="15.75" customHeight="1">
      <c r="N927" s="3"/>
      <c r="P927" s="3"/>
    </row>
    <row r="928" spans="14:16" ht="15.75" customHeight="1">
      <c r="N928" s="3"/>
      <c r="P928" s="3"/>
    </row>
    <row r="929" spans="14:16" ht="15.75" customHeight="1">
      <c r="N929" s="3"/>
      <c r="P929" s="3"/>
    </row>
    <row r="930" spans="14:16" ht="15.75" customHeight="1">
      <c r="N930" s="3"/>
      <c r="P930" s="3"/>
    </row>
    <row r="931" spans="14:16" ht="15.75" customHeight="1">
      <c r="N931" s="3"/>
      <c r="P931" s="3"/>
    </row>
    <row r="932" spans="14:16" ht="15.75" customHeight="1">
      <c r="N932" s="3"/>
      <c r="P932" s="3"/>
    </row>
    <row r="933" spans="14:16" ht="15.75" customHeight="1">
      <c r="N933" s="3"/>
      <c r="P933" s="3"/>
    </row>
    <row r="934" spans="14:16" ht="15.75" customHeight="1">
      <c r="N934" s="3"/>
      <c r="P934" s="3"/>
    </row>
    <row r="935" spans="14:16" ht="15.75" customHeight="1">
      <c r="N935" s="3"/>
      <c r="P935" s="3"/>
    </row>
    <row r="936" spans="14:16" ht="15.75" customHeight="1">
      <c r="N936" s="3"/>
      <c r="P936" s="3"/>
    </row>
    <row r="937" spans="14:16" ht="15.75" customHeight="1">
      <c r="N937" s="3"/>
      <c r="P937" s="3"/>
    </row>
    <row r="938" spans="14:16" ht="15.75" customHeight="1">
      <c r="N938" s="3"/>
      <c r="P938" s="3"/>
    </row>
    <row r="939" spans="14:16" ht="15.75" customHeight="1">
      <c r="N939" s="3"/>
      <c r="P939" s="3"/>
    </row>
    <row r="940" spans="14:16" ht="15.75" customHeight="1">
      <c r="N940" s="3"/>
      <c r="P940" s="3"/>
    </row>
    <row r="941" spans="14:16" ht="15.75" customHeight="1">
      <c r="N941" s="3"/>
      <c r="P941" s="3"/>
    </row>
    <row r="942" spans="14:16" ht="15.75" customHeight="1">
      <c r="N942" s="3"/>
      <c r="P942" s="3"/>
    </row>
    <row r="943" spans="14:16" ht="15.75" customHeight="1">
      <c r="N943" s="3"/>
      <c r="P943" s="3"/>
    </row>
    <row r="944" spans="14:16" ht="15.75" customHeight="1">
      <c r="N944" s="3"/>
      <c r="P944" s="3"/>
    </row>
    <row r="945" spans="14:16" ht="15.75" customHeight="1">
      <c r="N945" s="3"/>
      <c r="P945" s="3"/>
    </row>
    <row r="946" spans="14:16" ht="15.75" customHeight="1">
      <c r="N946" s="3"/>
      <c r="P946" s="3"/>
    </row>
    <row r="947" spans="14:16" ht="15.75" customHeight="1">
      <c r="N947" s="3"/>
      <c r="P947" s="3"/>
    </row>
    <row r="948" spans="14:16" ht="15.75" customHeight="1">
      <c r="N948" s="3"/>
      <c r="P948" s="3"/>
    </row>
    <row r="949" spans="14:16" ht="15.75" customHeight="1">
      <c r="N949" s="3"/>
      <c r="P949" s="3"/>
    </row>
    <row r="950" spans="14:16" ht="15.75" customHeight="1">
      <c r="N950" s="3"/>
      <c r="P950" s="3"/>
    </row>
    <row r="951" spans="14:16" ht="15.75" customHeight="1">
      <c r="N951" s="3"/>
      <c r="P951" s="3"/>
    </row>
    <row r="952" spans="14:16" ht="15.75" customHeight="1">
      <c r="N952" s="3"/>
      <c r="P952" s="3"/>
    </row>
    <row r="953" spans="14:16" ht="15.75" customHeight="1">
      <c r="N953" s="3"/>
      <c r="P953" s="3"/>
    </row>
    <row r="954" spans="14:16" ht="15.75" customHeight="1">
      <c r="N954" s="3"/>
      <c r="P954" s="3"/>
    </row>
    <row r="955" spans="14:16" ht="15.75" customHeight="1">
      <c r="N955" s="3"/>
      <c r="P955" s="3"/>
    </row>
    <row r="956" spans="14:16" ht="15.75" customHeight="1">
      <c r="N956" s="3"/>
      <c r="P956" s="3"/>
    </row>
    <row r="957" spans="14:16" ht="15.75" customHeight="1">
      <c r="N957" s="3"/>
      <c r="P957" s="3"/>
    </row>
    <row r="958" spans="14:16" ht="15.75" customHeight="1">
      <c r="N958" s="3"/>
      <c r="P958" s="3"/>
    </row>
    <row r="959" spans="14:16" ht="15.75" customHeight="1">
      <c r="N959" s="3"/>
      <c r="P959" s="3"/>
    </row>
    <row r="960" spans="14:16" ht="15.75" customHeight="1">
      <c r="N960" s="3"/>
      <c r="P960" s="3"/>
    </row>
    <row r="961" spans="14:16" ht="15.75" customHeight="1">
      <c r="N961" s="3"/>
      <c r="P961" s="3"/>
    </row>
    <row r="962" spans="14:16" ht="15.75" customHeight="1">
      <c r="N962" s="3"/>
      <c r="P962" s="3"/>
    </row>
    <row r="963" spans="14:16" ht="15.75" customHeight="1">
      <c r="N963" s="3"/>
      <c r="P963" s="3"/>
    </row>
    <row r="964" spans="14:16" ht="15.75" customHeight="1">
      <c r="N964" s="3"/>
      <c r="P964" s="3"/>
    </row>
    <row r="965" spans="14:16" ht="15.75" customHeight="1">
      <c r="N965" s="3"/>
      <c r="P965" s="3"/>
    </row>
    <row r="966" spans="14:16" ht="15.75" customHeight="1">
      <c r="N966" s="3"/>
      <c r="P966" s="3"/>
    </row>
    <row r="967" spans="14:16" ht="15.75" customHeight="1">
      <c r="N967" s="3"/>
      <c r="P967" s="3"/>
    </row>
    <row r="968" spans="14:16" ht="15.75" customHeight="1">
      <c r="N968" s="3"/>
      <c r="P968" s="3"/>
    </row>
    <row r="969" spans="14:16" ht="15.75" customHeight="1">
      <c r="N969" s="3"/>
      <c r="P969" s="3"/>
    </row>
    <row r="970" spans="14:16" ht="15.75" customHeight="1">
      <c r="N970" s="3"/>
      <c r="P970" s="3"/>
    </row>
    <row r="971" spans="14:16" ht="15.75" customHeight="1">
      <c r="N971" s="3"/>
      <c r="P971" s="3"/>
    </row>
    <row r="972" spans="14:16" ht="15.75" customHeight="1">
      <c r="N972" s="3"/>
      <c r="P972" s="3"/>
    </row>
    <row r="973" spans="14:16" ht="15.75" customHeight="1">
      <c r="N973" s="3"/>
      <c r="P973" s="3"/>
    </row>
    <row r="974" spans="14:16" ht="15.75" customHeight="1">
      <c r="N974" s="3"/>
      <c r="P974" s="3"/>
    </row>
    <row r="975" spans="14:16" ht="15.75" customHeight="1">
      <c r="N975" s="3"/>
      <c r="P975" s="3"/>
    </row>
    <row r="976" spans="14:16" ht="15.75" customHeight="1">
      <c r="N976" s="3"/>
      <c r="P976" s="3"/>
    </row>
    <row r="977" spans="14:16" ht="15.75" customHeight="1">
      <c r="N977" s="3"/>
      <c r="P977" s="3"/>
    </row>
    <row r="978" spans="14:16" ht="15.75" customHeight="1">
      <c r="N978" s="3"/>
      <c r="P978" s="3"/>
    </row>
    <row r="979" spans="14:16" ht="15.75" customHeight="1">
      <c r="N979" s="3"/>
      <c r="P979" s="3"/>
    </row>
    <row r="980" spans="14:16" ht="15.75" customHeight="1">
      <c r="N980" s="3"/>
      <c r="P980" s="3"/>
    </row>
    <row r="981" spans="14:16" ht="15.75" customHeight="1">
      <c r="N981" s="3"/>
      <c r="P981" s="3"/>
    </row>
    <row r="982" spans="14:16" ht="15.75" customHeight="1">
      <c r="N982" s="3"/>
      <c r="P982" s="3"/>
    </row>
    <row r="983" spans="14:16" ht="15.75" customHeight="1">
      <c r="N983" s="3"/>
      <c r="P983" s="3"/>
    </row>
    <row r="984" spans="14:16" ht="15.75" customHeight="1">
      <c r="N984" s="3"/>
      <c r="P984" s="3"/>
    </row>
    <row r="985" spans="14:16" ht="15.75" customHeight="1">
      <c r="N985" s="3"/>
      <c r="P985" s="3"/>
    </row>
    <row r="986" spans="14:16" ht="15.75" customHeight="1">
      <c r="N986" s="3"/>
      <c r="P986" s="3"/>
    </row>
    <row r="987" spans="14:16" ht="15.75" customHeight="1">
      <c r="N987" s="3"/>
      <c r="P987" s="3"/>
    </row>
    <row r="988" spans="14:16" ht="15.75" customHeight="1">
      <c r="N988" s="3"/>
      <c r="P988" s="3"/>
    </row>
    <row r="989" spans="14:16" ht="15.75" customHeight="1">
      <c r="N989" s="3"/>
      <c r="P989" s="3"/>
    </row>
    <row r="990" spans="14:16" ht="15.75" customHeight="1">
      <c r="N990" s="3"/>
      <c r="P990" s="3"/>
    </row>
    <row r="991" spans="14:16" ht="15.75" customHeight="1">
      <c r="N991" s="3"/>
      <c r="P991" s="3"/>
    </row>
    <row r="992" spans="14:16" ht="15.75" customHeight="1">
      <c r="N992" s="3"/>
      <c r="P992" s="3"/>
    </row>
    <row r="993" spans="14:16" ht="15.75" customHeight="1">
      <c r="N993" s="3"/>
      <c r="P993" s="3"/>
    </row>
    <row r="994" spans="14:16" ht="15.75" customHeight="1">
      <c r="N994" s="3"/>
      <c r="P994" s="3"/>
    </row>
    <row r="995" spans="14:16" ht="15.75" customHeight="1">
      <c r="N995" s="3"/>
      <c r="P995" s="3"/>
    </row>
    <row r="996" spans="14:16" ht="15.75" customHeight="1">
      <c r="N996" s="3"/>
      <c r="P996" s="3"/>
    </row>
    <row r="997" spans="14:16" ht="15.75" customHeight="1">
      <c r="N997" s="3"/>
      <c r="P997" s="3"/>
    </row>
    <row r="998" spans="14:16" ht="15.75" customHeight="1">
      <c r="N998" s="3"/>
      <c r="P998" s="3"/>
    </row>
    <row r="999" spans="14:16" ht="15.75" customHeight="1">
      <c r="N999" s="3"/>
      <c r="P999" s="3"/>
    </row>
    <row r="1000" spans="14:16" ht="15.75" customHeight="1">
      <c r="N1000" s="3"/>
      <c r="P1000" s="3"/>
    </row>
  </sheetData>
  <sheetProtection selectLockedCells="1"/>
  <mergeCells count="33">
    <mergeCell ref="C66:F66"/>
    <mergeCell ref="I58:J58"/>
    <mergeCell ref="C59:F62"/>
    <mergeCell ref="I60:J60"/>
    <mergeCell ref="I61:J61"/>
    <mergeCell ref="C63:F65"/>
    <mergeCell ref="I63:K64"/>
    <mergeCell ref="C55:G55"/>
    <mergeCell ref="I55:J55"/>
    <mergeCell ref="C56:G56"/>
    <mergeCell ref="C57:F57"/>
    <mergeCell ref="I57:J57"/>
    <mergeCell ref="K18:K19"/>
    <mergeCell ref="I50:J50"/>
    <mergeCell ref="C52:G52"/>
    <mergeCell ref="C53:G53"/>
    <mergeCell ref="C54:G54"/>
    <mergeCell ref="I54:J54"/>
    <mergeCell ref="D13:F13"/>
    <mergeCell ref="H13:J13"/>
    <mergeCell ref="D15:F15"/>
    <mergeCell ref="C18:C19"/>
    <mergeCell ref="D18:D19"/>
    <mergeCell ref="E18:E19"/>
    <mergeCell ref="F18:F19"/>
    <mergeCell ref="G18:G19"/>
    <mergeCell ref="J18:J19"/>
    <mergeCell ref="C4:K4"/>
    <mergeCell ref="C7:K7"/>
    <mergeCell ref="C8:K8"/>
    <mergeCell ref="C9:K9"/>
    <mergeCell ref="D11:F11"/>
    <mergeCell ref="I11:J11"/>
  </mergeCells>
  <conditionalFormatting sqref="K51">
    <cfRule type="cellIs" dxfId="0" priority="1" operator="notEqual">
      <formula>0</formula>
    </cfRule>
  </conditionalFormatting>
  <printOptions horizontalCentered="1" verticalCentered="1"/>
  <pageMargins left="0.20000000000000004" right="0.20000000000000004" top="0.25" bottom="0.25" header="0" footer="0"/>
  <pageSetup paperSize="9" scale="75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" r:id="rId3" name="Check Box 0">
              <controlPr defaultSize="0" autoFill="0" autoLine="0" autoPict="0">
                <anchor sizeWithCells="1">
                  <from>
                    <xdr:col>6</xdr:col>
                    <xdr:colOff>438150</xdr:colOff>
                    <xdr:row>55</xdr:row>
                    <xdr:rowOff>190500</xdr:rowOff>
                  </from>
                  <to>
                    <xdr:col>6</xdr:col>
                    <xdr:colOff>676275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sizeWithCells="1">
                  <from>
                    <xdr:col>6</xdr:col>
                    <xdr:colOff>952500</xdr:colOff>
                    <xdr:row>55</xdr:row>
                    <xdr:rowOff>171450</xdr:rowOff>
                  </from>
                  <to>
                    <xdr:col>6</xdr:col>
                    <xdr:colOff>1133475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sizeWithCells="1">
                  <from>
                    <xdr:col>6</xdr:col>
                    <xdr:colOff>438150</xdr:colOff>
                    <xdr:row>57</xdr:row>
                    <xdr:rowOff>190500</xdr:rowOff>
                  </from>
                  <to>
                    <xdr:col>6</xdr:col>
                    <xdr:colOff>676275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sizeWithCells="1">
                  <from>
                    <xdr:col>6</xdr:col>
                    <xdr:colOff>952500</xdr:colOff>
                    <xdr:row>57</xdr:row>
                    <xdr:rowOff>171450</xdr:rowOff>
                  </from>
                  <to>
                    <xdr:col>6</xdr:col>
                    <xdr:colOff>1133475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sizeWithCells="1">
                  <from>
                    <xdr:col>6</xdr:col>
                    <xdr:colOff>438150</xdr:colOff>
                    <xdr:row>61</xdr:row>
                    <xdr:rowOff>190500</xdr:rowOff>
                  </from>
                  <to>
                    <xdr:col>6</xdr:col>
                    <xdr:colOff>676275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6">
              <controlPr defaultSize="0" autoFill="0" autoLine="0" autoPict="0">
                <anchor sizeWithCells="1">
                  <from>
                    <xdr:col>6</xdr:col>
                    <xdr:colOff>952500</xdr:colOff>
                    <xdr:row>61</xdr:row>
                    <xdr:rowOff>171450</xdr:rowOff>
                  </from>
                  <to>
                    <xdr:col>6</xdr:col>
                    <xdr:colOff>1133475</xdr:colOff>
                    <xdr:row>63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Collins</dc:creator>
  <cp:lastModifiedBy>Jason Piazza</cp:lastModifiedBy>
  <cp:revision>1</cp:revision>
  <dcterms:created xsi:type="dcterms:W3CDTF">2020-01-30T00:44:06Z</dcterms:created>
  <dcterms:modified xsi:type="dcterms:W3CDTF">2026-09-01T19:49:34Z</dcterms:modified>
</cp:coreProperties>
</file>